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3/Finance gaganante (430-853-ME)/CAHIER D'EXERCICES /"/>
    </mc:Choice>
  </mc:AlternateContent>
  <xr:revisionPtr revIDLastSave="0" documentId="8_{F3981241-8C18-8A44-818E-9A7D1875C2A2}" xr6:coauthVersionLast="47" xr6:coauthVersionMax="47" xr10:uidLastSave="{00000000-0000-0000-0000-000000000000}"/>
  <bookViews>
    <workbookView xWindow="0" yWindow="1060" windowWidth="51200" windowHeight="23600" activeTab="1" xr2:uid="{C89B8F21-7B95-434B-B952-D379416D27B5}"/>
  </bookViews>
  <sheets>
    <sheet name="Journal général page 1" sheetId="5" r:id="rId1"/>
    <sheet name="Tableau d'amortissement" sheetId="3" r:id="rId2"/>
  </sheets>
  <definedNames>
    <definedName name="image1">#REF!</definedName>
    <definedName name="_xlnm.Print_Area" localSheetId="0">'Journal général page 1'!$C$3:$J$30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3" l="1"/>
  <c r="D9" i="3"/>
  <c r="D10" i="3" s="1"/>
  <c r="D8" i="3"/>
  <c r="D7" i="3"/>
  <c r="C10" i="3"/>
  <c r="C9" i="3"/>
  <c r="C8" i="3"/>
  <c r="C7" i="3"/>
  <c r="G9" i="5"/>
  <c r="G8" i="5"/>
  <c r="H6" i="3"/>
  <c r="H7" i="3" s="1"/>
  <c r="H8" i="3" s="1"/>
  <c r="I7" i="5"/>
  <c r="H9" i="3" l="1"/>
  <c r="H10" i="3" s="1"/>
</calcChain>
</file>

<file path=xl/sharedStrings.xml><?xml version="1.0" encoding="utf-8"?>
<sst xmlns="http://schemas.openxmlformats.org/spreadsheetml/2006/main" count="92" uniqueCount="32">
  <si>
    <t>Date</t>
  </si>
  <si>
    <t>Numéro de GL</t>
  </si>
  <si>
    <t>Débit</t>
  </si>
  <si>
    <t>Crédit</t>
  </si>
  <si>
    <t xml:space="preserve"> </t>
  </si>
  <si>
    <t xml:space="preserve">  </t>
  </si>
  <si>
    <t>Journal général</t>
  </si>
  <si>
    <t>Nom des comptes de GL et explications</t>
  </si>
  <si>
    <t>Page : 1</t>
  </si>
  <si>
    <t>Exercices</t>
  </si>
  <si>
    <t>20X1</t>
  </si>
  <si>
    <t>20X2</t>
  </si>
  <si>
    <t>20X3</t>
  </si>
  <si>
    <t>20X4</t>
  </si>
  <si>
    <t>20X5</t>
  </si>
  <si>
    <t xml:space="preserve">Valeur résiduelle </t>
  </si>
  <si>
    <t>Durée de vie utile</t>
  </si>
  <si>
    <t>Amortissement annuel</t>
  </si>
  <si>
    <t>Valeur comptable à la fin de chaque exercice</t>
  </si>
  <si>
    <t>Coût d’acquisition de l’immobilisation</t>
  </si>
  <si>
    <t>Calcul de l’amortissement annuel</t>
  </si>
  <si>
    <t>TPS à recevoir</t>
  </si>
  <si>
    <t>La valeur comptable à la fin de la 5e année d'utilisation</t>
  </si>
  <si>
    <t xml:space="preserve">(80 000 $ X 30 %) </t>
  </si>
  <si>
    <t>(56 000 $ X 30 %)</t>
  </si>
  <si>
    <t xml:space="preserve">(39 200 $ X 30 %) </t>
  </si>
  <si>
    <t xml:space="preserve">(27 440 $ X 30 %) </t>
  </si>
  <si>
    <t xml:space="preserve">(19 208 $ X 30 %) </t>
  </si>
  <si>
    <t>TVQ à recevoir</t>
  </si>
  <si>
    <t>Immobilisation — Matériel Roulant</t>
  </si>
  <si>
    <t>Banque (chèque no. X)</t>
  </si>
  <si>
    <t>jan 20X1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</si>
</sst>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#,##0.00\ &quot;$&quot;"/>
    <numFmt numFmtId="166" formatCode="#,##0.00\ _$"/>
    <numFmt numFmtId="167" formatCode="#,##0\ &quot;$&quot;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 Black"/>
      <family val="2"/>
    </font>
    <font>
      <sz val="14"/>
      <color indexed="9"/>
      <name val="Arial Black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165" fontId="2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0" fontId="1" fillId="0" borderId="0" xfId="0" applyFont="1"/>
    <xf numFmtId="0" fontId="2" fillId="0" borderId="0" xfId="0" applyFont="1"/>
    <xf numFmtId="165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3" fillId="4" borderId="1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8" fillId="0" borderId="23" xfId="0" applyFont="1" applyBorder="1"/>
    <xf numFmtId="0" fontId="6" fillId="0" borderId="23" xfId="0" applyFont="1" applyBorder="1" applyAlignment="1">
      <alignment horizontal="center"/>
    </xf>
    <xf numFmtId="164" fontId="8" fillId="0" borderId="23" xfId="0" applyNumberFormat="1" applyFont="1" applyBorder="1"/>
    <xf numFmtId="167" fontId="6" fillId="0" borderId="23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65" fontId="6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5" fontId="7" fillId="0" borderId="17" xfId="0" applyNumberFormat="1" applyFont="1" applyBorder="1" applyAlignment="1">
      <alignment horizontal="center"/>
    </xf>
    <xf numFmtId="0" fontId="11" fillId="0" borderId="4" xfId="0" applyFont="1" applyBorder="1"/>
    <xf numFmtId="0" fontId="11" fillId="0" borderId="3" xfId="0" applyFont="1" applyBorder="1" applyAlignment="1">
      <alignment horizontal="center"/>
    </xf>
    <xf numFmtId="164" fontId="11" fillId="0" borderId="5" xfId="0" applyNumberFormat="1" applyFont="1" applyBorder="1"/>
    <xf numFmtId="0" fontId="11" fillId="5" borderId="4" xfId="0" applyFont="1" applyFill="1" applyBorder="1"/>
    <xf numFmtId="164" fontId="11" fillId="0" borderId="18" xfId="0" applyNumberFormat="1" applyFont="1" applyBorder="1"/>
    <xf numFmtId="0" fontId="7" fillId="0" borderId="19" xfId="0" applyFont="1" applyBorder="1" applyAlignment="1">
      <alignment horizontal="center"/>
    </xf>
    <xf numFmtId="0" fontId="7" fillId="0" borderId="19" xfId="0" applyFont="1" applyBorder="1"/>
    <xf numFmtId="164" fontId="11" fillId="0" borderId="20" xfId="0" applyNumberFormat="1" applyFont="1" applyBorder="1"/>
    <xf numFmtId="0" fontId="11" fillId="0" borderId="6" xfId="0" applyFont="1" applyBorder="1"/>
    <xf numFmtId="0" fontId="11" fillId="0" borderId="6" xfId="0" applyFont="1" applyBorder="1" applyAlignment="1">
      <alignment horizontal="center"/>
    </xf>
    <xf numFmtId="164" fontId="11" fillId="0" borderId="1" xfId="0" applyNumberFormat="1" applyFont="1" applyBorder="1"/>
    <xf numFmtId="0" fontId="11" fillId="5" borderId="2" xfId="0" applyFont="1" applyFill="1" applyBorder="1"/>
    <xf numFmtId="0" fontId="7" fillId="0" borderId="21" xfId="0" applyFont="1" applyBorder="1"/>
    <xf numFmtId="0" fontId="11" fillId="0" borderId="8" xfId="0" applyFont="1" applyBorder="1"/>
    <xf numFmtId="0" fontId="11" fillId="0" borderId="7" xfId="0" applyFont="1" applyBorder="1" applyAlignment="1">
      <alignment horizontal="center"/>
    </xf>
    <xf numFmtId="164" fontId="11" fillId="0" borderId="9" xfId="0" applyNumberFormat="1" applyFont="1" applyBorder="1"/>
    <xf numFmtId="0" fontId="11" fillId="5" borderId="10" xfId="0" applyFont="1" applyFill="1" applyBorder="1"/>
    <xf numFmtId="164" fontId="11" fillId="0" borderId="22" xfId="0" applyNumberFormat="1" applyFont="1" applyBorder="1"/>
    <xf numFmtId="0" fontId="0" fillId="0" borderId="6" xfId="0" applyBorder="1"/>
    <xf numFmtId="0" fontId="8" fillId="0" borderId="25" xfId="0" applyFont="1" applyBorder="1" applyAlignment="1">
      <alignment horizontal="center"/>
    </xf>
    <xf numFmtId="167" fontId="8" fillId="0" borderId="25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165" fontId="8" fillId="0" borderId="25" xfId="0" applyNumberFormat="1" applyFont="1" applyBorder="1" applyAlignment="1">
      <alignment horizontal="center"/>
    </xf>
    <xf numFmtId="49" fontId="5" fillId="3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7" fontId="1" fillId="0" borderId="0" xfId="0" applyNumberFormat="1" applyFont="1"/>
    <xf numFmtId="165" fontId="6" fillId="6" borderId="23" xfId="0" applyNumberFormat="1" applyFont="1" applyFill="1" applyBorder="1" applyAlignment="1">
      <alignment horizontal="center"/>
    </xf>
    <xf numFmtId="167" fontId="6" fillId="6" borderId="2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0B452-9E32-7F4C-B11C-45AD7F0FB506}">
  <sheetPr>
    <tabColor indexed="8"/>
    <pageSetUpPr fitToPage="1"/>
  </sheetPr>
  <dimension ref="C3:K51"/>
  <sheetViews>
    <sheetView zoomScale="125" zoomScaleNormal="125" zoomScalePageLayoutView="125" workbookViewId="0">
      <selection activeCell="L13" sqref="L13"/>
    </sheetView>
  </sheetViews>
  <sheetFormatPr baseColWidth="10" defaultRowHeight="13" x14ac:dyDescent="0.15"/>
  <cols>
    <col min="2" max="2" width="3.83203125" customWidth="1"/>
    <col min="3" max="3" width="2" customWidth="1"/>
    <col min="4" max="4" width="15.6640625" customWidth="1"/>
    <col min="5" max="5" width="73" bestFit="1" customWidth="1"/>
    <col min="6" max="6" width="20.6640625" customWidth="1"/>
    <col min="7" max="7" width="15.6640625" customWidth="1"/>
    <col min="8" max="8" width="1.1640625" customWidth="1"/>
    <col min="9" max="9" width="15.6640625" customWidth="1"/>
    <col min="10" max="10" width="1.5" customWidth="1"/>
  </cols>
  <sheetData>
    <row r="3" spans="3:11" ht="14" thickBot="1" x14ac:dyDescent="0.2">
      <c r="C3" s="1"/>
      <c r="D3" s="1"/>
      <c r="E3" s="1"/>
      <c r="F3" s="1"/>
      <c r="G3" s="1"/>
      <c r="H3" s="1"/>
      <c r="I3" s="1"/>
      <c r="J3" s="1"/>
    </row>
    <row r="4" spans="3:11" ht="30" customHeight="1" thickTop="1" thickBot="1" x14ac:dyDescent="0.2">
      <c r="C4" s="1"/>
      <c r="D4" s="49" t="s">
        <v>6</v>
      </c>
      <c r="E4" s="50"/>
      <c r="F4" s="51"/>
      <c r="G4" s="49" t="s">
        <v>8</v>
      </c>
      <c r="H4" s="50"/>
      <c r="I4" s="51"/>
      <c r="J4" s="1"/>
    </row>
    <row r="5" spans="3:11" ht="25" customHeight="1" thickTop="1" thickBot="1" x14ac:dyDescent="0.2">
      <c r="C5" s="1"/>
      <c r="D5" s="11" t="s">
        <v>0</v>
      </c>
      <c r="E5" s="12" t="s">
        <v>7</v>
      </c>
      <c r="F5" s="13" t="s">
        <v>1</v>
      </c>
      <c r="G5" s="14" t="s">
        <v>2</v>
      </c>
      <c r="H5" s="12"/>
      <c r="I5" s="15" t="s">
        <v>3</v>
      </c>
      <c r="J5" s="1"/>
    </row>
    <row r="6" spans="3:11" ht="20" customHeight="1" thickTop="1" x14ac:dyDescent="0.2">
      <c r="C6" s="1"/>
      <c r="D6" s="25" t="s">
        <v>31</v>
      </c>
      <c r="E6" s="26" t="s">
        <v>29</v>
      </c>
      <c r="F6" s="27" t="s">
        <v>4</v>
      </c>
      <c r="G6" s="28">
        <v>80000</v>
      </c>
      <c r="H6" s="29"/>
      <c r="I6" s="30"/>
      <c r="J6" s="1"/>
    </row>
    <row r="7" spans="3:11" ht="20" customHeight="1" x14ac:dyDescent="0.2">
      <c r="C7" s="1"/>
      <c r="D7" s="31"/>
      <c r="E7" s="26" t="s">
        <v>30</v>
      </c>
      <c r="F7" s="27" t="s">
        <v>4</v>
      </c>
      <c r="G7" s="28" t="s">
        <v>4</v>
      </c>
      <c r="H7" s="29"/>
      <c r="I7" s="30">
        <f>+G6+G8+G9</f>
        <v>91980</v>
      </c>
      <c r="J7" s="1"/>
    </row>
    <row r="8" spans="3:11" ht="20" customHeight="1" x14ac:dyDescent="0.2">
      <c r="C8" s="1"/>
      <c r="D8" s="31"/>
      <c r="E8" s="26" t="s">
        <v>21</v>
      </c>
      <c r="F8" s="27" t="s">
        <v>4</v>
      </c>
      <c r="G8" s="28">
        <f>0.05*G6</f>
        <v>4000</v>
      </c>
      <c r="H8" s="29"/>
      <c r="I8" s="30" t="s">
        <v>4</v>
      </c>
      <c r="J8" s="1"/>
    </row>
    <row r="9" spans="3:11" ht="20" customHeight="1" x14ac:dyDescent="0.2">
      <c r="C9" s="1"/>
      <c r="D9" s="31"/>
      <c r="E9" s="26" t="s">
        <v>28</v>
      </c>
      <c r="F9" s="27" t="s">
        <v>4</v>
      </c>
      <c r="G9" s="28">
        <f>9.975/100*G6</f>
        <v>7979.9999999999991</v>
      </c>
      <c r="H9" s="29"/>
      <c r="I9" s="30" t="s">
        <v>4</v>
      </c>
      <c r="J9" s="1"/>
    </row>
    <row r="10" spans="3:11" ht="20" customHeight="1" x14ac:dyDescent="0.2">
      <c r="C10" s="1"/>
      <c r="D10" s="31"/>
      <c r="E10" s="34" t="s">
        <v>4</v>
      </c>
      <c r="F10" s="35" t="s">
        <v>4</v>
      </c>
      <c r="G10" s="44"/>
      <c r="H10" s="29"/>
      <c r="I10" s="30" t="s">
        <v>4</v>
      </c>
      <c r="J10" s="1"/>
    </row>
    <row r="11" spans="3:11" ht="20" customHeight="1" x14ac:dyDescent="0.2">
      <c r="C11" s="1"/>
      <c r="D11" s="31"/>
      <c r="E11" s="44"/>
      <c r="F11" s="27" t="s">
        <v>4</v>
      </c>
      <c r="H11" s="29"/>
      <c r="I11" s="30" t="s">
        <v>4</v>
      </c>
      <c r="J11" s="1"/>
    </row>
    <row r="12" spans="3:11" ht="20" customHeight="1" x14ac:dyDescent="0.2">
      <c r="C12" s="1"/>
      <c r="D12" s="31"/>
      <c r="E12" s="26" t="s">
        <v>4</v>
      </c>
      <c r="F12" s="27" t="s">
        <v>4</v>
      </c>
      <c r="G12" s="36"/>
      <c r="H12" s="29"/>
      <c r="I12" s="30" t="s">
        <v>4</v>
      </c>
      <c r="J12" s="1"/>
    </row>
    <row r="13" spans="3:11" ht="20" customHeight="1" x14ac:dyDescent="0.2">
      <c r="C13" s="1"/>
      <c r="D13" s="31"/>
      <c r="E13" s="26" t="s">
        <v>4</v>
      </c>
      <c r="F13" s="27" t="s">
        <v>4</v>
      </c>
      <c r="G13" s="28"/>
      <c r="H13" s="29"/>
      <c r="I13" s="30" t="s">
        <v>4</v>
      </c>
      <c r="J13" s="1"/>
    </row>
    <row r="14" spans="3:11" ht="20" customHeight="1" x14ac:dyDescent="0.2">
      <c r="C14" s="1"/>
      <c r="D14" s="31"/>
      <c r="E14" s="26" t="s">
        <v>4</v>
      </c>
      <c r="F14" s="27" t="s">
        <v>4</v>
      </c>
      <c r="G14" s="28"/>
      <c r="H14" s="29"/>
      <c r="I14" s="30" t="s">
        <v>4</v>
      </c>
      <c r="J14" s="1"/>
      <c r="K14" t="s">
        <v>4</v>
      </c>
    </row>
    <row r="15" spans="3:11" ht="20" customHeight="1" x14ac:dyDescent="0.2">
      <c r="C15" s="1"/>
      <c r="D15" s="31"/>
      <c r="E15" s="26" t="s">
        <v>4</v>
      </c>
      <c r="F15" s="27" t="s">
        <v>4</v>
      </c>
      <c r="G15" s="28"/>
      <c r="H15" s="29"/>
      <c r="I15" s="30" t="s">
        <v>4</v>
      </c>
      <c r="J15" s="1"/>
    </row>
    <row r="16" spans="3:11" ht="20" customHeight="1" x14ac:dyDescent="0.2">
      <c r="C16" s="1"/>
      <c r="D16" s="31"/>
      <c r="E16" s="26" t="s">
        <v>4</v>
      </c>
      <c r="F16" s="27" t="s">
        <v>4</v>
      </c>
      <c r="G16" s="28"/>
      <c r="H16" s="29"/>
      <c r="I16" s="30" t="s">
        <v>4</v>
      </c>
      <c r="J16" s="1"/>
    </row>
    <row r="17" spans="3:11" ht="20" customHeight="1" x14ac:dyDescent="0.2">
      <c r="C17" s="1"/>
      <c r="D17" s="32"/>
      <c r="E17" s="26" t="s">
        <v>4</v>
      </c>
      <c r="F17" s="27" t="s">
        <v>4</v>
      </c>
      <c r="G17" s="28"/>
      <c r="H17" s="29"/>
      <c r="I17" s="30" t="s">
        <v>4</v>
      </c>
      <c r="J17" s="1"/>
    </row>
    <row r="18" spans="3:11" ht="20" customHeight="1" x14ac:dyDescent="0.2">
      <c r="C18" s="1"/>
      <c r="D18" s="32"/>
      <c r="E18" s="26" t="s">
        <v>4</v>
      </c>
      <c r="F18" s="27" t="s">
        <v>4</v>
      </c>
      <c r="G18" s="28"/>
      <c r="H18" s="29"/>
      <c r="I18" s="30" t="s">
        <v>4</v>
      </c>
      <c r="J18" s="1"/>
    </row>
    <row r="19" spans="3:11" ht="20" customHeight="1" x14ac:dyDescent="0.2">
      <c r="C19" s="1"/>
      <c r="D19" s="32"/>
      <c r="E19" s="26" t="s">
        <v>4</v>
      </c>
      <c r="F19" s="27" t="s">
        <v>4</v>
      </c>
      <c r="G19" s="28"/>
      <c r="H19" s="29"/>
      <c r="I19" s="30" t="s">
        <v>4</v>
      </c>
      <c r="J19" s="1"/>
    </row>
    <row r="20" spans="3:11" ht="20" customHeight="1" x14ac:dyDescent="0.2">
      <c r="C20" s="1"/>
      <c r="D20" s="32"/>
      <c r="E20" s="26" t="s">
        <v>5</v>
      </c>
      <c r="F20" s="27" t="s">
        <v>4</v>
      </c>
      <c r="G20" s="28"/>
      <c r="H20" s="29"/>
      <c r="I20" s="30" t="s">
        <v>4</v>
      </c>
      <c r="J20" s="1"/>
    </row>
    <row r="21" spans="3:11" ht="20" customHeight="1" x14ac:dyDescent="0.2">
      <c r="C21" s="1"/>
      <c r="D21" s="32"/>
      <c r="E21" s="26"/>
      <c r="F21" s="27" t="s">
        <v>4</v>
      </c>
      <c r="G21" s="28"/>
      <c r="H21" s="29"/>
      <c r="I21" s="30" t="s">
        <v>4</v>
      </c>
      <c r="J21" s="1"/>
    </row>
    <row r="22" spans="3:11" ht="20" customHeight="1" x14ac:dyDescent="0.2">
      <c r="C22" s="1"/>
      <c r="D22" s="32"/>
      <c r="E22" s="26"/>
      <c r="F22" s="27" t="s">
        <v>4</v>
      </c>
      <c r="G22" s="28"/>
      <c r="H22" s="29"/>
      <c r="I22" s="30" t="s">
        <v>4</v>
      </c>
      <c r="J22" s="1"/>
    </row>
    <row r="23" spans="3:11" ht="20" customHeight="1" x14ac:dyDescent="0.2">
      <c r="C23" s="1"/>
      <c r="D23" s="32"/>
      <c r="E23" s="26"/>
      <c r="F23" s="27" t="s">
        <v>4</v>
      </c>
      <c r="G23" s="28"/>
      <c r="H23" s="29"/>
      <c r="I23" s="30" t="s">
        <v>4</v>
      </c>
      <c r="J23" s="1"/>
    </row>
    <row r="24" spans="3:11" ht="20" customHeight="1" x14ac:dyDescent="0.2">
      <c r="C24" s="1"/>
      <c r="D24" s="32"/>
      <c r="E24" s="26"/>
      <c r="F24" s="27" t="s">
        <v>4</v>
      </c>
      <c r="G24" s="28"/>
      <c r="H24" s="29"/>
      <c r="I24" s="30"/>
      <c r="J24" s="1"/>
    </row>
    <row r="25" spans="3:11" ht="20" customHeight="1" x14ac:dyDescent="0.2">
      <c r="C25" s="1"/>
      <c r="D25" s="32"/>
      <c r="E25" s="26"/>
      <c r="F25" s="27" t="s">
        <v>4</v>
      </c>
      <c r="G25" s="28"/>
      <c r="H25" s="29"/>
      <c r="I25" s="30"/>
      <c r="J25" s="1"/>
    </row>
    <row r="26" spans="3:11" ht="20" customHeight="1" x14ac:dyDescent="0.2">
      <c r="C26" s="1"/>
      <c r="D26" s="32"/>
      <c r="E26" s="26"/>
      <c r="F26" s="27" t="s">
        <v>4</v>
      </c>
      <c r="G26" s="28" t="s">
        <v>4</v>
      </c>
      <c r="H26" s="29"/>
      <c r="I26" s="33" t="s">
        <v>4</v>
      </c>
      <c r="J26" s="1"/>
    </row>
    <row r="27" spans="3:11" ht="20" customHeight="1" x14ac:dyDescent="0.2">
      <c r="C27" s="1"/>
      <c r="D27" s="32"/>
      <c r="E27" s="26"/>
      <c r="F27" s="27" t="s">
        <v>4</v>
      </c>
      <c r="G27" s="28"/>
      <c r="H27" s="29"/>
      <c r="I27" s="30" t="s">
        <v>4</v>
      </c>
      <c r="J27" s="1"/>
    </row>
    <row r="28" spans="3:11" ht="20" customHeight="1" x14ac:dyDescent="0.2">
      <c r="C28" s="1"/>
      <c r="D28" s="32"/>
      <c r="E28" s="34"/>
      <c r="F28" s="35"/>
      <c r="G28" s="36"/>
      <c r="H28" s="37"/>
      <c r="I28" s="33"/>
      <c r="J28" s="1"/>
    </row>
    <row r="29" spans="3:11" ht="20" customHeight="1" thickBot="1" x14ac:dyDescent="0.25">
      <c r="C29" s="1"/>
      <c r="D29" s="38"/>
      <c r="E29" s="39"/>
      <c r="F29" s="40"/>
      <c r="G29" s="41" t="s">
        <v>4</v>
      </c>
      <c r="H29" s="42"/>
      <c r="I29" s="43" t="s">
        <v>4</v>
      </c>
      <c r="J29" s="1"/>
    </row>
    <row r="30" spans="3:11" ht="10" customHeight="1" thickTop="1" x14ac:dyDescent="0.15">
      <c r="C30" s="1"/>
      <c r="D30" s="2"/>
      <c r="E30" s="3"/>
      <c r="F30" s="3"/>
      <c r="G30" s="4"/>
      <c r="H30" s="3"/>
      <c r="I30" s="5"/>
      <c r="J30" s="1"/>
    </row>
    <row r="31" spans="3:11" ht="10" customHeight="1" x14ac:dyDescent="0.15">
      <c r="C31" s="6"/>
      <c r="D31" s="7"/>
      <c r="E31" s="6"/>
      <c r="F31" s="6"/>
      <c r="G31" s="8"/>
      <c r="H31" s="6"/>
      <c r="I31" s="6"/>
      <c r="J31" s="6"/>
      <c r="K31" s="6"/>
    </row>
    <row r="32" spans="3:11" ht="10" customHeight="1" x14ac:dyDescent="0.15">
      <c r="C32" s="6"/>
      <c r="D32" s="7"/>
      <c r="E32" s="6"/>
      <c r="F32" s="6"/>
      <c r="G32" s="8"/>
      <c r="H32" s="9"/>
      <c r="I32" s="8"/>
      <c r="J32" s="6"/>
      <c r="K32" s="6"/>
    </row>
    <row r="33" spans="3:11" ht="20" customHeight="1" x14ac:dyDescent="0.15">
      <c r="C33" s="6"/>
      <c r="D33" s="7"/>
      <c r="E33" s="6"/>
      <c r="F33" s="6"/>
      <c r="G33" s="8"/>
      <c r="H33" s="6"/>
      <c r="I33" s="10"/>
      <c r="J33" s="6"/>
      <c r="K33" s="6"/>
    </row>
    <row r="34" spans="3:11" ht="20" customHeight="1" x14ac:dyDescent="0.15">
      <c r="D34" s="7"/>
      <c r="E34" s="6"/>
      <c r="F34" s="6"/>
      <c r="G34" s="8"/>
      <c r="H34" s="6"/>
      <c r="I34" s="6"/>
    </row>
    <row r="35" spans="3:11" x14ac:dyDescent="0.15">
      <c r="D35" s="6"/>
      <c r="E35" s="6"/>
      <c r="F35" s="6"/>
      <c r="G35" s="6"/>
      <c r="H35" s="6"/>
      <c r="I35" s="6"/>
    </row>
    <row r="36" spans="3:11" x14ac:dyDescent="0.15">
      <c r="D36" s="6"/>
      <c r="E36" s="6"/>
      <c r="F36" s="6"/>
      <c r="G36" s="6"/>
      <c r="H36" s="6"/>
      <c r="I36" s="6"/>
    </row>
    <row r="37" spans="3:11" x14ac:dyDescent="0.15">
      <c r="D37" s="6"/>
      <c r="E37" s="6"/>
      <c r="F37" s="6"/>
      <c r="G37" s="6"/>
      <c r="H37" s="6"/>
      <c r="I37" s="6"/>
    </row>
    <row r="38" spans="3:11" x14ac:dyDescent="0.15">
      <c r="D38" s="6"/>
      <c r="E38" s="6"/>
      <c r="F38" s="6"/>
      <c r="G38" s="6"/>
      <c r="H38" s="6"/>
      <c r="I38" s="6"/>
    </row>
    <row r="39" spans="3:11" x14ac:dyDescent="0.15">
      <c r="D39" s="6"/>
      <c r="E39" s="6"/>
      <c r="F39" s="6"/>
      <c r="G39" s="6"/>
      <c r="H39" s="6"/>
      <c r="I39" s="6"/>
    </row>
    <row r="40" spans="3:11" x14ac:dyDescent="0.15">
      <c r="D40" s="6"/>
      <c r="E40" s="6"/>
      <c r="F40" s="6"/>
      <c r="G40" s="6"/>
      <c r="H40" s="6"/>
      <c r="I40" s="6"/>
    </row>
    <row r="41" spans="3:11" x14ac:dyDescent="0.15">
      <c r="D41" s="6"/>
      <c r="E41" s="6"/>
      <c r="F41" s="6"/>
      <c r="G41" s="6"/>
      <c r="H41" s="6"/>
      <c r="I41" s="6"/>
    </row>
    <row r="42" spans="3:11" x14ac:dyDescent="0.15">
      <c r="D42" s="6"/>
      <c r="E42" s="6"/>
      <c r="F42" s="6"/>
      <c r="G42" s="6"/>
      <c r="H42" s="6"/>
      <c r="I42" s="6"/>
    </row>
    <row r="43" spans="3:11" x14ac:dyDescent="0.15">
      <c r="D43" s="6"/>
      <c r="E43" s="6"/>
      <c r="F43" s="6"/>
      <c r="G43" s="6"/>
      <c r="H43" s="6"/>
      <c r="I43" s="6"/>
    </row>
    <row r="44" spans="3:11" x14ac:dyDescent="0.15">
      <c r="D44" s="6"/>
      <c r="E44" s="6"/>
      <c r="F44" s="6"/>
      <c r="G44" s="6"/>
      <c r="H44" s="6"/>
      <c r="I44" s="6"/>
    </row>
    <row r="45" spans="3:11" x14ac:dyDescent="0.15">
      <c r="D45" s="6"/>
      <c r="E45" s="6"/>
      <c r="F45" s="6"/>
      <c r="G45" s="6"/>
      <c r="H45" s="6"/>
      <c r="I45" s="6"/>
    </row>
    <row r="46" spans="3:11" x14ac:dyDescent="0.15">
      <c r="D46" s="6"/>
      <c r="E46" s="6"/>
      <c r="F46" s="6"/>
      <c r="G46" s="6"/>
      <c r="H46" s="6"/>
      <c r="I46" s="6"/>
    </row>
    <row r="47" spans="3:11" x14ac:dyDescent="0.15">
      <c r="D47" s="6"/>
      <c r="E47" s="6"/>
      <c r="F47" s="6"/>
      <c r="G47" s="6"/>
      <c r="H47" s="6"/>
      <c r="I47" s="6"/>
    </row>
    <row r="48" spans="3:11" x14ac:dyDescent="0.15">
      <c r="D48" s="6"/>
      <c r="E48" s="6"/>
      <c r="F48" s="6"/>
      <c r="G48" s="6"/>
      <c r="H48" s="6"/>
      <c r="I48" s="6"/>
    </row>
    <row r="49" spans="4:9" x14ac:dyDescent="0.15">
      <c r="D49" s="6"/>
      <c r="E49" s="6"/>
      <c r="F49" s="6"/>
      <c r="G49" s="6"/>
      <c r="H49" s="6"/>
      <c r="I49" s="6"/>
    </row>
    <row r="50" spans="4:9" x14ac:dyDescent="0.15">
      <c r="D50" s="6"/>
      <c r="E50" s="6"/>
      <c r="F50" s="6"/>
      <c r="G50" s="6"/>
      <c r="H50" s="6"/>
      <c r="I50" s="6"/>
    </row>
    <row r="51" spans="4:9" x14ac:dyDescent="0.15">
      <c r="D51" s="6"/>
      <c r="E51" s="6"/>
      <c r="F51" s="6"/>
      <c r="G51" s="6"/>
      <c r="H51" s="6"/>
      <c r="I51" s="6"/>
    </row>
  </sheetData>
  <mergeCells count="2">
    <mergeCell ref="D4:F4"/>
    <mergeCell ref="G4:I4"/>
  </mergeCells>
  <printOptions horizontalCentered="1" verticalCentered="1"/>
  <pageMargins left="0.7" right="0.7" top="0.75" bottom="0.75" header="0.3" footer="0.3"/>
  <pageSetup scale="80" orientation="landscape" horizontalDpi="4294967292" verticalDpi="4294967292" copies="4"/>
  <headerFooter alignWithMargins="0">
    <oddFooter>&amp;CChristian Latour MBA, Adm.A.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94B43-378D-E14B-B854-622A00A3B78C}">
  <dimension ref="A3:AB60"/>
  <sheetViews>
    <sheetView tabSelected="1" workbookViewId="0">
      <selection activeCell="D10" sqref="D10"/>
    </sheetView>
  </sheetViews>
  <sheetFormatPr baseColWidth="10" defaultRowHeight="13" x14ac:dyDescent="0.15"/>
  <cols>
    <col min="2" max="2" width="21.5" customWidth="1"/>
    <col min="3" max="3" width="63.1640625" bestFit="1" customWidth="1"/>
    <col min="4" max="4" width="29.6640625" bestFit="1" customWidth="1"/>
    <col min="5" max="5" width="29.6640625" customWidth="1"/>
    <col min="6" max="6" width="56" bestFit="1" customWidth="1"/>
    <col min="7" max="7" width="38.33203125" bestFit="1" customWidth="1"/>
    <col min="8" max="8" width="74.5" bestFit="1" customWidth="1"/>
    <col min="9" max="9" width="3.33203125" customWidth="1"/>
    <col min="10" max="10" width="77.6640625" bestFit="1" customWidth="1"/>
  </cols>
  <sheetData>
    <row r="3" spans="1:28" ht="14" thickBot="1" x14ac:dyDescent="0.2"/>
    <row r="4" spans="1:28" ht="26" thickTop="1" x14ac:dyDescent="0.25">
      <c r="A4" s="17"/>
      <c r="B4" s="24" t="s">
        <v>9</v>
      </c>
      <c r="C4" s="24" t="s">
        <v>19</v>
      </c>
      <c r="D4" s="24" t="s">
        <v>15</v>
      </c>
      <c r="E4" s="24" t="s">
        <v>16</v>
      </c>
      <c r="F4" s="24" t="s">
        <v>20</v>
      </c>
      <c r="G4" s="24" t="s">
        <v>17</v>
      </c>
      <c r="H4" s="24" t="s">
        <v>18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ht="20" x14ac:dyDescent="0.2">
      <c r="B5" s="18"/>
      <c r="C5" s="18"/>
      <c r="D5" s="18"/>
      <c r="E5" s="18"/>
      <c r="F5" s="18"/>
      <c r="G5" s="20"/>
      <c r="H5" s="18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ht="20" x14ac:dyDescent="0.2">
      <c r="B6" s="19" t="s">
        <v>10</v>
      </c>
      <c r="C6" s="21">
        <v>80000</v>
      </c>
      <c r="D6" s="21">
        <v>15000</v>
      </c>
      <c r="E6" s="22">
        <v>5</v>
      </c>
      <c r="F6" s="19" t="s">
        <v>23</v>
      </c>
      <c r="G6" s="23">
        <v>24000</v>
      </c>
      <c r="H6" s="23">
        <f>C6-G6</f>
        <v>56000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0" x14ac:dyDescent="0.2">
      <c r="B7" s="19" t="s">
        <v>11</v>
      </c>
      <c r="C7" s="21">
        <f t="shared" ref="C7:D10" si="0">+C6</f>
        <v>80000</v>
      </c>
      <c r="D7" s="21">
        <f t="shared" si="0"/>
        <v>15000</v>
      </c>
      <c r="E7" s="22">
        <v>5</v>
      </c>
      <c r="F7" s="19" t="s">
        <v>24</v>
      </c>
      <c r="G7" s="23">
        <v>16800</v>
      </c>
      <c r="H7" s="23">
        <f>H6-G7</f>
        <v>39200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ht="20" x14ac:dyDescent="0.2">
      <c r="B8" s="19" t="s">
        <v>12</v>
      </c>
      <c r="C8" s="21">
        <f t="shared" si="0"/>
        <v>80000</v>
      </c>
      <c r="D8" s="21">
        <f t="shared" si="0"/>
        <v>15000</v>
      </c>
      <c r="E8" s="22">
        <v>5</v>
      </c>
      <c r="F8" s="19" t="s">
        <v>25</v>
      </c>
      <c r="G8" s="23">
        <v>11760</v>
      </c>
      <c r="H8" s="23">
        <f>H7-G8</f>
        <v>27440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ht="20" x14ac:dyDescent="0.2">
      <c r="B9" s="19" t="s">
        <v>13</v>
      </c>
      <c r="C9" s="21">
        <f t="shared" si="0"/>
        <v>80000</v>
      </c>
      <c r="D9" s="21">
        <f t="shared" si="0"/>
        <v>15000</v>
      </c>
      <c r="E9" s="22">
        <v>5</v>
      </c>
      <c r="F9" s="19" t="s">
        <v>26</v>
      </c>
      <c r="G9" s="23">
        <v>8232</v>
      </c>
      <c r="H9" s="23">
        <f>H8-G9</f>
        <v>19208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20" x14ac:dyDescent="0.2">
      <c r="B10" s="19" t="s">
        <v>14</v>
      </c>
      <c r="C10" s="21">
        <f t="shared" si="0"/>
        <v>80000</v>
      </c>
      <c r="D10" s="54">
        <f t="shared" si="0"/>
        <v>15000</v>
      </c>
      <c r="E10" s="22">
        <v>5</v>
      </c>
      <c r="F10" s="19" t="s">
        <v>27</v>
      </c>
      <c r="G10" s="53">
        <f>+(19208-D10)</f>
        <v>4208</v>
      </c>
      <c r="H10" s="23">
        <f>H9-G10</f>
        <v>15000</v>
      </c>
      <c r="I10" s="16"/>
      <c r="J10" s="17" t="s">
        <v>22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ht="21" thickBot="1" x14ac:dyDescent="0.25">
      <c r="B11" s="45" t="s">
        <v>4</v>
      </c>
      <c r="C11" s="46"/>
      <c r="D11" s="46" t="s">
        <v>4</v>
      </c>
      <c r="E11" s="47" t="s">
        <v>4</v>
      </c>
      <c r="F11" s="45" t="s">
        <v>4</v>
      </c>
      <c r="G11" s="46" t="s">
        <v>4</v>
      </c>
      <c r="H11" s="48" t="s">
        <v>4</v>
      </c>
      <c r="I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ht="21" thickTop="1" x14ac:dyDescent="0.2"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ht="20" x14ac:dyDescent="0.2"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ht="20" x14ac:dyDescent="0.2">
      <c r="G14" s="52" t="s">
        <v>4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ht="20" x14ac:dyDescent="0.2"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ht="20" x14ac:dyDescent="0.2"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9:28" ht="20" x14ac:dyDescent="0.2"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9:28" ht="20" x14ac:dyDescent="0.2"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9:28" ht="20" x14ac:dyDescent="0.2"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9:28" ht="20" x14ac:dyDescent="0.2"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9:28" ht="20" x14ac:dyDescent="0.2"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9:28" ht="20" x14ac:dyDescent="0.2"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9:28" ht="20" x14ac:dyDescent="0.2"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9:28" ht="20" x14ac:dyDescent="0.2"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9:28" ht="20" x14ac:dyDescent="0.2"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9:28" ht="20" x14ac:dyDescent="0.2"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9:28" ht="20" x14ac:dyDescent="0.2"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9:28" ht="20" x14ac:dyDescent="0.2"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9:28" ht="20" x14ac:dyDescent="0.2"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9:28" ht="20" x14ac:dyDescent="0.2"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9:28" ht="20" x14ac:dyDescent="0.2"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9:28" ht="20" x14ac:dyDescent="0.2"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2:28" ht="20" x14ac:dyDescent="0.2"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2:28" ht="20" x14ac:dyDescent="0.2"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2:28" ht="20" x14ac:dyDescent="0.2"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2:28" ht="20" x14ac:dyDescent="0.2"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2:28" ht="20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2:28" ht="20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2:28" ht="20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2:28" ht="20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2:28" ht="20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2:28" ht="20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2:28" ht="20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2:28" ht="20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2:28" ht="20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2:28" ht="20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2:28" ht="20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2:28" ht="20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</row>
    <row r="49" spans="2:28" ht="20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2:28" ht="20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2:28" ht="20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2:28" ht="20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2:28" ht="20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2:28" ht="20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2:28" ht="20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2:28" ht="20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</row>
    <row r="57" spans="2:28" ht="20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</row>
    <row r="58" spans="2:28" ht="20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</row>
    <row r="59" spans="2:28" ht="20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</row>
    <row r="60" spans="2:28" ht="20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Journal général page 1</vt:lpstr>
      <vt:lpstr>Tableau d'amortissement</vt:lpstr>
      <vt:lpstr>'Journal général page 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Christian Latour</cp:lastModifiedBy>
  <cp:lastPrinted>2022-08-29T20:27:15Z</cp:lastPrinted>
  <dcterms:created xsi:type="dcterms:W3CDTF">2022-08-26T21:52:15Z</dcterms:created>
  <dcterms:modified xsi:type="dcterms:W3CDTF">2023-12-01T11:58:52Z</dcterms:modified>
</cp:coreProperties>
</file>