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3"/>
  <workbookPr autoCompressPictures="0"/>
  <mc:AlternateContent xmlns:mc="http://schemas.openxmlformats.org/markup-compatibility/2006">
    <mc:Choice Requires="x15">
      <x15ac:absPath xmlns:x15ac="http://schemas.microsoft.com/office/spreadsheetml/2010/11/ac" url="/Users/christian/Library/Mobile Documents/com~apple~CloudDocs/COURS MÉRICI/Hiver 2020/ESP 2020/"/>
    </mc:Choice>
  </mc:AlternateContent>
  <xr:revisionPtr revIDLastSave="0" documentId="8_{DCBE2A14-AF89-7648-AD3D-D454BF70C0C9}" xr6:coauthVersionLast="45" xr6:coauthVersionMax="45" xr10:uidLastSave="{00000000-0000-0000-0000-000000000000}"/>
  <bookViews>
    <workbookView xWindow="0" yWindow="460" windowWidth="35920" windowHeight="18660" xr2:uid="{00000000-000D-0000-FFFF-FFFF00000000}"/>
  </bookViews>
  <sheets>
    <sheet name="Phase 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O40" i="1" l="1"/>
  <c r="O30" i="1" l="1"/>
  <c r="Q59" i="1" l="1"/>
  <c r="Q54" i="1"/>
  <c r="Q52" i="1"/>
  <c r="Q15" i="1"/>
  <c r="O54" i="1"/>
  <c r="O15" i="1"/>
  <c r="O48" i="1"/>
  <c r="O42" i="1"/>
  <c r="O36" i="1"/>
  <c r="Q49" i="1"/>
  <c r="O47" i="1"/>
  <c r="Q43" i="1"/>
  <c r="Q37" i="1"/>
  <c r="Q27" i="1"/>
  <c r="O52" i="1"/>
  <c r="O51" i="1"/>
  <c r="O46" i="1"/>
  <c r="O49" i="1"/>
  <c r="O45" i="1"/>
  <c r="O41" i="1"/>
  <c r="O43" i="1"/>
  <c r="O39" i="1"/>
  <c r="O31" i="1"/>
  <c r="O32" i="1"/>
  <c r="O33" i="1"/>
  <c r="O34" i="1"/>
  <c r="O35" i="1"/>
  <c r="O37" i="1"/>
  <c r="O29" i="1"/>
  <c r="O18" i="1"/>
  <c r="O19" i="1"/>
  <c r="O20" i="1"/>
  <c r="O21" i="1"/>
  <c r="O22" i="1"/>
  <c r="O23" i="1"/>
  <c r="O24" i="1"/>
  <c r="O25" i="1"/>
  <c r="O26" i="1"/>
  <c r="O27" i="1"/>
  <c r="O17" i="1"/>
  <c r="O57" i="1"/>
  <c r="O58" i="1"/>
  <c r="O59" i="1"/>
  <c r="O56" i="1"/>
  <c r="P60" i="1"/>
  <c r="Q60" i="1" l="1"/>
  <c r="O60" i="1"/>
  <c r="O6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tc={F4F7454C-3F80-BE4D-8A19-9230BA0995C0}</author>
    <author>tc={E16A1280-0B32-294A-B32D-0F61D13E7E89}</author>
    <author>tc={1D9BDB36-468B-6E42-BD7D-DEA5635BE2C0}</author>
    <author>tc={666FD947-A276-364E-89E2-71CE6EAD98F0}</author>
    <author>tc={2FEDEB06-0193-C244-9350-CBBF82E39CB9}</author>
    <author>tc={D852807B-718D-0C48-BCDB-DF7DAF4FD3D9}</author>
    <author>tc={EE3851A0-9383-1A43-AC5F-4780405716BF}</author>
    <author>tc={66D67EB1-376E-A54F-B11F-067008D29854}</author>
    <author>tc={5BE920CA-CF6D-AB49-9C59-D3CF6157BB0E}</author>
  </authors>
  <commentList>
    <comment ref="D11" authorId="0" shapeId="0" xr:uid="{F4F7454C-3F80-BE4D-8A19-9230BA0995C0}">
      <text>
        <t xml:space="preserve">[Commentaire lié à un fil de discussion]
Votre version d’Excel vous permet de lire ce commentaire lié à un fil de discussion. Toutefois, les modifications qui y sont apportées seront supprimées si le fichier est ouvert dans une version plus récente d’Excel. En savoir plus : https://go.microsoft.com/fwlink/?linkid=870924
Commentaire :
    RÉSULTAT DE NIVEAU PROFESSIONNEL PRÊT À UTILISER
Pour obtenir la mention (EXCEPTIONNEL), l’aspirant gestionnaire doit :
-	Démontrer qu’il a réalisé la tâche et obtenu comme aboutissant un résultat de niveau professionnel, c’est-à-dire un résultat complètement abouti, sans failles et prête à utiliser immédiatement par des promoteurs et/ou des investisseurs professionnels intéressés à faire des affaires dans le commerce de la restauration alimentaire. 
Indices de performance
Connaissances acquises durant le programme de formation en GER.
Connaissances abouties acquises grâce à des recherches exhaustives et aux nombreuses sources consultées. 
Utilisation appropriée de l’ensemble des informations et connaissances disponibles.
Planification complètement aboutie, sans faille et prêt à utiliser qui présente une source de valeur incontestable pour des investisseurs intéressés à faire des affaires dans le secteur de la restauration alimentaire.
</t>
      </text>
    </comment>
    <comment ref="M11" authorId="1" shapeId="0" xr:uid="{E16A1280-0B32-294A-B32D-0F61D13E7E89}">
      <text>
        <t xml:space="preserve">[Commentaire lié à un fil de discussion]
Votre version d’Excel vous permet de lire ce commentaire lié à un fil de discussion. Toutefois, les modifications qui y sont apportées seront supprimées si le fichier est ouvert dans une version plus récente d’Excel. En savoir plus : https://go.microsoft.com/fwlink/?linkid=870924
Commentaire :
    La mention (E), signifie que l’aspirant gestionnaire n’a pas réussi à démontrer qu’il a acquis durant ses études en GER un niveau de connaissance satisfaisant pour être en mesure de réaliser la tâche qui lui est demandée. </t>
      </text>
    </comment>
    <comment ref="B14" authorId="2" shapeId="0" xr:uid="{00000000-0006-0000-0000-000001000000}">
      <text>
        <t>[Commentaire lié à un fil de discussion]
Votre version d’Excel vous permet de lire ce commentaire lié à un fil de discussion. Toutefois, les modifications qui y sont apportées seront supprimées si le fichier est ouvert dans une version plus récente d’Excel. En savoir plus : https://go.microsoft.com/fwlink/?linkid=870924
Commentaire :
    1 — Établissez les frontières entre l’environnement d’affaires de votre entreprise et l’environnement global.</t>
      </text>
    </comment>
    <comment ref="B16" authorId="3" shapeId="0" xr:uid="{00000000-0006-0000-0000-000002000000}">
      <text>
        <t>[Commentaire lié à un fil de discussion]
Votre version d’Excel vous permet de lire ce commentaire lié à un fil de discussion. Toutefois, les modifications qui y sont apportées seront supprimées si le fichier est ouvert dans une version plus récente d’Excel. En savoir plus : https://go.microsoft.com/fwlink/?linkid=870924
Commentaire :
    2 — Identifiez les forces qui émanent du macro environnement et qui impactent à court, moyen et long terme... le commerce de la restauration alimentaire de façon générale... les affaires de l’entreprise de restauration alimentaire pour laquelle vous travaillez... la réussite de votre nouveau centre de profit... et expliquez pourquoi...</t>
      </text>
    </comment>
    <comment ref="B28" authorId="4" shapeId="0" xr:uid="{00000000-0006-0000-0000-000003000000}">
      <text>
        <t>[Commentaire lié à un fil de discussion]
Votre version d’Excel vous permet de lire ce commentaire lié à un fil de discussion. Toutefois, les modifications qui y sont apportées seront supprimées si le fichier est ouvert dans une version plus récente d’Excel. En savoir plus : https://go.microsoft.com/fwlink/?linkid=870924
Commentaire :
    3 — Identifiez les acteurs et les forces qui émanent du secteur d’affaires et qui impactent à court, moyen et long terme... les affaires de l’entreprise de restauration alimentaire pour laquelle vous travaillez... la réussite de votre nouveau centre de profit... et expliquez pourquoi...</t>
      </text>
    </comment>
    <comment ref="B38" authorId="5" shapeId="0" xr:uid="{00000000-0006-0000-0000-000004000000}">
      <text>
        <t>[Commentaire lié à un fil de discussion]
Votre version d’Excel vous permet de lire ce commentaire lié à un fil de discussion. Toutefois, les modifications qui y sont apportées seront supprimées si le fichier est ouvert dans une version plus récente d’Excel. En savoir plus : https://go.microsoft.com/fwlink/?linkid=870924
Commentaire :
    4 — Identifiez et caractérisez le plus précisément possible le marché de la restauration alimentaire de façon générale (demande globale, segmentation, demande par segment, et, etc. le marché visé par l’entreprise de restauration alimentaire pour laquelle vous travaillez (demande globale, segmentation, demande par segment, et, etc.)... le marché visé par votre nouveau centre de profit (demande globale, segmentation, demande par segment, et, etc.)...</t>
      </text>
    </comment>
    <comment ref="B44" authorId="6" shapeId="0" xr:uid="{00000000-0006-0000-0000-000005000000}">
      <text>
        <t>[Commentaire lié à un fil de discussion]
Votre version d’Excel vous permet de lire ce commentaire lié à un fil de discussion. Toutefois, les modifications qui y sont apportées seront supprimées si le fichier est ouvert dans une version plus récente d’Excel. En savoir plus : https://go.microsoft.com/fwlink/?linkid=870924
Commentaire :
    5 — Identifiez les tendances et les nouveautés qui impactent à court, moyen et long terme... le commerce de la restauration alimentaire de façon générale... les affaires de l’entreprise de restauration alimentaire pour laquelle vous travaillez... la réussite de votre nouveau centre de profit... et expliquez pourquoi...</t>
      </text>
    </comment>
    <comment ref="B50" authorId="7" shapeId="0" xr:uid="{00000000-0006-0000-0000-000006000000}">
      <text>
        <t>[Commentaire lié à un fil de discussion]
Votre version d’Excel vous permet de lire ce commentaire lié à un fil de discussion. Toutefois, les modifications qui y sont apportées seront supprimées si le fichier est ouvert dans une version plus récente d’Excel. En savoir plus : https://go.microsoft.com/fwlink/?linkid=870924
Commentaire :
    6 — Identifiez les opportunités et les menaces présentes dans l’environnement qui impactent à court, moyen et long terme... le commerce de la restauration alimentaire de façon générale... les affaires de l’entreprise de restauration alimentaire pour laquelle vous travaillez... la réussite de votre nouveau centre de profit... et expliquez pourquoi...</t>
      </text>
    </comment>
    <comment ref="B53" authorId="8" shapeId="0" xr:uid="{00000000-0006-0000-0000-000007000000}">
      <text>
        <t>[Commentaire lié à un fil de discussion]
Votre version d’Excel vous permet de lire ce commentaire lié à un fil de discussion. Toutefois, les modifications qui y sont apportées seront supprimées si le fichier est ouvert dans une version plus récente d’Excel. En savoir plus : https://go.microsoft.com/fwlink/?linkid=870924
Commentaire :
    7 — Présentez l’idée d’affaires que vous avez décidé de développer... et expliquez pourquoi.</t>
      </text>
    </comment>
  </commentList>
</comments>
</file>

<file path=xl/sharedStrings.xml><?xml version="1.0" encoding="utf-8"?>
<sst xmlns="http://schemas.openxmlformats.org/spreadsheetml/2006/main" count="152" uniqueCount="71">
  <si>
    <t>Critères</t>
  </si>
  <si>
    <t>Pondération</t>
  </si>
  <si>
    <t>Pondération finale</t>
  </si>
  <si>
    <t>Table des matières</t>
  </si>
  <si>
    <t>Clarté du texte et qualité de la rédaction et de la présentation</t>
  </si>
  <si>
    <t>Français écrit selon le respect des règles de grammaire et d’orthographe</t>
  </si>
  <si>
    <t>0,5 % par faute</t>
  </si>
  <si>
    <t>Pagination</t>
  </si>
  <si>
    <t xml:space="preserve"> </t>
  </si>
  <si>
    <t>Qualité de la présentation</t>
  </si>
  <si>
    <t>Notes</t>
  </si>
  <si>
    <t xml:space="preserve">Nom de l'aspirant gestionniare : </t>
  </si>
  <si>
    <t xml:space="preserve">Total de fautes :   </t>
  </si>
  <si>
    <t>Médiagraphie / Sources / Références</t>
  </si>
  <si>
    <t>1 — L’environnement d’affaires (le circonscrire)</t>
  </si>
  <si>
    <t xml:space="preserve">Le total   </t>
  </si>
  <si>
    <t>« Toutes choses étant causées et causantes, aidées et aidantes, médiates et immédiates, et toutes s’entretenant par un lien naturel et insensible qui lie les plus éloignées et les plus différentes, je tiens impossible de connaître les parties sans connaître le tout non plus que de connaître le tout sans connaître particulièrement les parties. »                                                        — Blaise Pascal, Pensée (1669)</t>
  </si>
  <si>
    <t>9 +</t>
  </si>
  <si>
    <t>8 +</t>
  </si>
  <si>
    <t>7 +</t>
  </si>
  <si>
    <t>6 +</t>
  </si>
  <si>
    <t>E</t>
  </si>
  <si>
    <t>5 -</t>
  </si>
  <si>
    <t>Exceptionnel 100 %</t>
  </si>
  <si>
    <t>Excellent (A)</t>
  </si>
  <si>
    <t>Très bon  (B)</t>
  </si>
  <si>
    <t>Bon (C)</t>
  </si>
  <si>
    <t>Satisfaisant (D)</t>
  </si>
  <si>
    <t>Insufisant (E)</t>
  </si>
  <si>
    <t>Tâches</t>
  </si>
  <si>
    <t>2.11 Identifiez, étudiez, analysez les opportunités et les menaces qui émanent du macro environnement.</t>
  </si>
  <si>
    <t>3.2 Identifiez, étudiez, analysez les concurrents directs de votre entreprise et les concurrents directs de votre centre de profit.</t>
  </si>
  <si>
    <t>3.3 Identifiez, étudiez, analysez les concurrents indirects de votre entreprise et les concurrents indirects de votre centre de profit.</t>
  </si>
  <si>
    <t>3.4 Identifiez. Étudiez, analysez les produits et services substituts de votre entreprise et les produits et services substituts de votre centre de profit.</t>
  </si>
  <si>
    <t>3.5 Identifiez, étudiez, analysez les fournisseurs clés de votre entreprise et les fournisseurs clés de votre centre de profit.</t>
  </si>
  <si>
    <t>3.6 Identifiez, étudiez, analysez les entreprises intermédiaires de votre entreprise et les entreprises intermédiaires de votre centre de profit.</t>
  </si>
  <si>
    <t xml:space="preserve">3.7 Identifiez, étudiez, analysez les nouveaux arrivants dans le secteur d’affaires de votre entreprise et dans le secteur d’affaires de votre centre de profit. </t>
  </si>
  <si>
    <t>3.8 Identifiez, étudiez, analysez les barrières à l’entrée dans le secteur d’affaires de votre entreprise et dans le secteur d’affaires de votre centre de profit.</t>
  </si>
  <si>
    <t>3.9 Identifiez, étudiez, analysez les opportunités et les menaces qui émanent du secteur d’affaires.</t>
  </si>
  <si>
    <t>4.2 Segmentez le marché global.</t>
  </si>
  <si>
    <t>2.1 Identifiez, étudiez, analysez les forces (les nouveautés, les faits porteurs d’avenir, les tendances, et, etc.) qui émanent de l’environnement démographique.</t>
  </si>
  <si>
    <t>2.2 Identifiez, étudiez, analysez les forces (les nouveautés, les faits porteurs d’avenir, les tendances, et, etc.) qui émanent de l’environnement socioculturel.</t>
  </si>
  <si>
    <t>2.3 Identifiez, étudiez, analysez les forces (les nouveautés, les faits porteurs d’avenir, les tendances, et, etc.) qui émanent de l’environnement technologique.</t>
  </si>
  <si>
    <t>2.4 Identifiez, étudiez, analysez les forces (les nouveautés, les faits porteurs d’avenir, les tendances, et, etc.) qui émanent de l’environnement économique.</t>
  </si>
  <si>
    <t>2.5 Identifiez, étudiez, analysez les forces (les nouveautés, les faits porteurs d’avenir, les tendances, et, etc.) qui émanent de l’environnement politique.</t>
  </si>
  <si>
    <t>2.6 Identifiez, étudiez, analysez les forces (les nouveautés, les faits porteurs d’avenir, les tendances, et, etc.) qui émanent de l’environnement juridique.</t>
  </si>
  <si>
    <t>2.7 Identifiez, étudiez, analysez les forces (les nouveautés, les faits porteurs d’avenir, les tendances, et, etc.) qui émanent de l’environnement climatique.</t>
  </si>
  <si>
    <t>2.8 Identifiez, étudiez, analysez les forces (les nouveautés, les faits porteurs d’avenir, les tendances, et, etc.) qui émanent de l’écolo environnement.</t>
  </si>
  <si>
    <t>2.9 Identifiez, étudiez, analysez les forces (les nouveautés, les faits porteurs d’avenir, les tendances, et, etc.) qui émanent de l’environnement touristique.</t>
  </si>
  <si>
    <t>2.10 Identifiez, étudiez, analysez les forces (les nouveautés, les faits porteurs d’avenir, les tendances, et, etc.) qui émanent de l’environnement situationnel.</t>
  </si>
  <si>
    <t>5.1 Identifiez, étudiez analysez les différentes nouveautés qui impactent et/ou impacteront le commerce de la restauration alimentaire.</t>
  </si>
  <si>
    <t>5.2 Identifiez, étudiez, analysez les différentes modes qui impactent et/ou impacteront le commerce de la restauration alimentaire.</t>
  </si>
  <si>
    <t>5.3 Identifiez, étudiez, analysez les différents faits porteurs d’avenir qui impactent et/ou impacteront le commerce de la restauration alimentaire.</t>
  </si>
  <si>
    <t>5.4 Identifiez, étudiez, analysez les différentes tendances qui impactent et/ou impacteront le commerce de la restauration alimentaire.</t>
  </si>
  <si>
    <t>5 — Les Tendances &amp; Nouveautés (les identifier, les étudier, les analyser, les comprendre, anticiper les avenirs possibles, et, etc.)</t>
  </si>
  <si>
    <t>6 — Les Opportunités &amp; Menaces dominantes (les identifier, les étudier, les analyser, les comprendre, anticiper les avenirs possibles et agir en conséquence)</t>
  </si>
  <si>
    <t>6.2 Identifiez, étudiez, analysez les différentes menaces.</t>
  </si>
  <si>
    <t>Phase 1 : Étude et analyse exhaustive de l’environnement externe de l’entreprise de restauration alimentaire pour laquelle vous travaillez</t>
  </si>
  <si>
    <t>2 — Le macro environnement (l’identifier, l’étudier, l’analyser, le comprendre, anticiper les avenirs possibles, et, etc.)</t>
  </si>
  <si>
    <t>3 — Le secteur d’affaires (l’identifier, l’étudier, l’analyser, le comprendre, anticiper les avenirs possibles, et, etc.)</t>
  </si>
  <si>
    <t>4 — Le Marché (l’identifier, l’étudier, l’analyser, le comprendre, le mesurer, le découper,  anticiper les avenirs possibles, et, etc.)</t>
  </si>
  <si>
    <t>6.1 Identifiez, étudiez, analysez les différentes opportunités d’affaires.</t>
  </si>
  <si>
    <t>7 — L’idée d’affaires (l’identifier, la développer, la transformer en concept d’affaires)</t>
  </si>
  <si>
    <t>4.3 Segmentez le marché global.</t>
  </si>
  <si>
    <t>4.34Identifiez, étudiez, analysez la demande par segment de marché.</t>
  </si>
  <si>
    <t>1.1 Délimitez / balisez les limites (les frontières géographiques) de l’environnement externe étudié</t>
  </si>
  <si>
    <t>3.1 Délimitez / balisez les limites (les frontières industrielles) du ou des secteurs d’affaires étudiés.</t>
  </si>
  <si>
    <t>4.1 Délimitez/balisez les limites (les frontières industrielles) du marché global étudié.</t>
  </si>
  <si>
    <t>4.5 Identifiez, étudiez, analysez les opportunités et les menaces qui émanent du marché global et/ou des segments de marché étudiés.</t>
  </si>
  <si>
    <t xml:space="preserve">5.5 Identifiez, étudiez, analysez les opportunités et les menaces qui émanent des nouveautés, modes, faits porteurs d’avenir et tendances observés dans l’environnement étudié. </t>
  </si>
  <si>
    <t>7.1 Identifiez, développer, conceptualiser l’idée d’affaires que vous avez décidez d’exploiter.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</si>
</sst>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b/>
      <sz val="8"/>
      <color theme="1"/>
      <name val="Calibri"/>
      <family val="2"/>
      <scheme val="minor"/>
    </font>
    <font>
      <sz val="9"/>
      <color theme="1"/>
      <name val="Calibri"/>
      <family val="2"/>
      <scheme val="minor"/>
    </font>
    <font>
      <b/>
      <sz val="12"/>
      <color theme="0"/>
      <name val="Calibri"/>
      <family val="2"/>
      <scheme val="minor"/>
    </font>
    <font>
      <b/>
      <sz val="11"/>
      <color theme="0"/>
      <name val="Calibri"/>
      <family val="2"/>
      <scheme val="minor"/>
    </font>
    <font>
      <sz val="11"/>
      <color theme="0"/>
      <name val="Calibri"/>
      <family val="2"/>
      <scheme val="minor"/>
    </font>
    <font>
      <b/>
      <sz val="9"/>
      <color theme="0"/>
      <name val="Calibri"/>
      <family val="2"/>
      <scheme val="minor"/>
    </font>
    <font>
      <b/>
      <sz val="8"/>
      <color theme="0"/>
      <name val="Calibri"/>
      <family val="2"/>
      <scheme val="minor"/>
    </font>
    <font>
      <b/>
      <sz val="9"/>
      <color theme="1"/>
      <name val="Calibri"/>
      <family val="2"/>
    </font>
    <font>
      <b/>
      <sz val="14"/>
      <color theme="0"/>
      <name val="Calibri"/>
      <family val="2"/>
      <scheme val="minor"/>
    </font>
    <font>
      <b/>
      <sz val="10"/>
      <color theme="1"/>
      <name val="Calibri"/>
      <family val="2"/>
      <scheme val="minor"/>
    </font>
    <font>
      <sz val="10"/>
      <color theme="1"/>
      <name val="Calibri"/>
      <family val="2"/>
      <scheme val="minor"/>
    </font>
    <font>
      <b/>
      <u val="doubleAccounting"/>
      <sz val="11"/>
      <color theme="1"/>
      <name val="Calibri"/>
      <family val="2"/>
      <scheme val="minor"/>
    </font>
    <font>
      <b/>
      <u val="singleAccounting"/>
      <sz val="9"/>
      <color theme="0"/>
      <name val="Calibri"/>
      <family val="2"/>
      <scheme val="minor"/>
    </font>
    <font>
      <u val="singleAccounting"/>
      <sz val="11"/>
      <color theme="1"/>
      <name val="Calibri"/>
      <family val="2"/>
      <scheme val="minor"/>
    </font>
    <font>
      <u/>
      <sz val="11"/>
      <color theme="10"/>
      <name val="Calibri"/>
      <family val="2"/>
      <scheme val="minor"/>
    </font>
    <font>
      <u/>
      <sz val="12"/>
      <color theme="0"/>
      <name val="Calibri"/>
      <family val="2"/>
      <scheme val="minor"/>
    </font>
    <font>
      <sz val="11"/>
      <color theme="1"/>
      <name val="Calibri"/>
      <family val="2"/>
      <scheme val="minor"/>
    </font>
    <font>
      <sz val="14"/>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bgColor theme="2" tint="-0.749961851863155"/>
      </patternFill>
    </fill>
    <fill>
      <patternFill patternType="solid">
        <fgColor theme="0" tint="-0.14999847407452621"/>
        <bgColor indexed="64"/>
      </patternFill>
    </fill>
    <fill>
      <patternFill patternType="solid">
        <fgColor theme="0"/>
        <bgColor theme="1" tint="0.24994659260841701"/>
      </patternFill>
    </fill>
    <fill>
      <patternFill patternType="solid">
        <fgColor theme="1"/>
        <bgColor indexed="64"/>
      </patternFill>
    </fill>
  </fills>
  <borders count="59">
    <border>
      <left/>
      <right/>
      <top/>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double">
        <color auto="1"/>
      </bottom>
      <diagonal/>
    </border>
    <border>
      <left/>
      <right style="medium">
        <color auto="1"/>
      </right>
      <top/>
      <bottom style="double">
        <color auto="1"/>
      </bottom>
      <diagonal/>
    </border>
    <border>
      <left/>
      <right style="medium">
        <color auto="1"/>
      </right>
      <top/>
      <bottom style="medium">
        <color auto="1"/>
      </bottom>
      <diagonal/>
    </border>
    <border>
      <left/>
      <right/>
      <top style="double">
        <color auto="1"/>
      </top>
      <bottom style="medium">
        <color auto="1"/>
      </bottom>
      <diagonal/>
    </border>
    <border>
      <left/>
      <right style="medium">
        <color auto="1"/>
      </right>
      <top/>
      <bottom/>
      <diagonal/>
    </border>
    <border>
      <left style="thick">
        <color auto="1"/>
      </left>
      <right style="medium">
        <color auto="1"/>
      </right>
      <top/>
      <bottom style="double">
        <color auto="1"/>
      </bottom>
      <diagonal/>
    </border>
    <border>
      <left style="medium">
        <color auto="1"/>
      </left>
      <right style="thick">
        <color auto="1"/>
      </right>
      <top/>
      <bottom style="double">
        <color auto="1"/>
      </bottom>
      <diagonal/>
    </border>
    <border>
      <left style="thick">
        <color auto="1"/>
      </left>
      <right/>
      <top style="double">
        <color auto="1"/>
      </top>
      <bottom style="medium">
        <color auto="1"/>
      </bottom>
      <diagonal/>
    </border>
    <border>
      <left/>
      <right style="thick">
        <color auto="1"/>
      </right>
      <top style="double">
        <color auto="1"/>
      </top>
      <bottom style="medium">
        <color auto="1"/>
      </bottom>
      <diagonal/>
    </border>
    <border>
      <left style="thick">
        <color auto="1"/>
      </left>
      <right/>
      <top style="medium">
        <color auto="1"/>
      </top>
      <bottom style="medium">
        <color auto="1"/>
      </bottom>
      <diagonal/>
    </border>
    <border>
      <left style="medium">
        <color auto="1"/>
      </left>
      <right style="thick">
        <color auto="1"/>
      </right>
      <top/>
      <bottom/>
      <diagonal/>
    </border>
    <border>
      <left/>
      <right style="thick">
        <color auto="1"/>
      </right>
      <top/>
      <bottom style="thick">
        <color auto="1"/>
      </bottom>
      <diagonal/>
    </border>
    <border>
      <left/>
      <right style="medium">
        <color auto="1"/>
      </right>
      <top style="double">
        <color auto="1"/>
      </top>
      <bottom style="double">
        <color auto="1"/>
      </bottom>
      <diagonal/>
    </border>
    <border>
      <left style="thick">
        <color auto="1"/>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double">
        <color auto="1"/>
      </right>
      <top style="double">
        <color auto="1"/>
      </top>
      <bottom style="double">
        <color auto="1"/>
      </bottom>
      <diagonal/>
    </border>
    <border>
      <left/>
      <right/>
      <top style="double">
        <color auto="1"/>
      </top>
      <bottom style="double">
        <color auto="1"/>
      </bottom>
      <diagonal/>
    </border>
    <border>
      <left style="thick">
        <color auto="1"/>
      </left>
      <right/>
      <top/>
      <bottom/>
      <diagonal/>
    </border>
    <border>
      <left style="medium">
        <color auto="1"/>
      </left>
      <right style="thick">
        <color auto="1"/>
      </right>
      <top style="double">
        <color auto="1"/>
      </top>
      <bottom style="double">
        <color auto="1"/>
      </bottom>
      <diagonal/>
    </border>
    <border>
      <left style="thick">
        <color auto="1"/>
      </left>
      <right style="thick">
        <color auto="1"/>
      </right>
      <top style="medium">
        <color auto="1"/>
      </top>
      <bottom style="medium">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medium">
        <color auto="1"/>
      </left>
      <right style="medium">
        <color auto="1"/>
      </right>
      <top/>
      <bottom/>
      <diagonal/>
    </border>
    <border>
      <left style="thick">
        <color auto="1"/>
      </left>
      <right style="thick">
        <color auto="1"/>
      </right>
      <top style="double">
        <color auto="1"/>
      </top>
      <bottom style="double">
        <color auto="1"/>
      </bottom>
      <diagonal/>
    </border>
    <border>
      <left style="thick">
        <color auto="1"/>
      </left>
      <right/>
      <top/>
      <bottom style="thick">
        <color auto="1"/>
      </bottom>
      <diagonal/>
    </border>
    <border>
      <left/>
      <right/>
      <top/>
      <bottom style="thick">
        <color auto="1"/>
      </bottom>
      <diagonal/>
    </border>
    <border>
      <left/>
      <right style="medium">
        <color auto="1"/>
      </right>
      <top/>
      <bottom style="thick">
        <color auto="1"/>
      </bottom>
      <diagonal/>
    </border>
    <border>
      <left style="medium">
        <color auto="1"/>
      </left>
      <right/>
      <top style="double">
        <color auto="1"/>
      </top>
      <bottom style="double">
        <color auto="1"/>
      </bottom>
      <diagonal/>
    </border>
    <border>
      <left style="thick">
        <color auto="1"/>
      </left>
      <right style="medium">
        <color auto="1"/>
      </right>
      <top/>
      <bottom/>
      <diagonal/>
    </border>
    <border>
      <left style="medium">
        <color auto="1"/>
      </left>
      <right/>
      <top/>
      <bottom style="medium">
        <color auto="1"/>
      </bottom>
      <diagonal/>
    </border>
    <border>
      <left/>
      <right/>
      <top/>
      <bottom style="medium">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bottom style="double">
        <color auto="1"/>
      </bottom>
      <diagonal/>
    </border>
    <border>
      <left style="thick">
        <color auto="1"/>
      </left>
      <right style="thick">
        <color auto="1"/>
      </right>
      <top/>
      <bottom style="medium">
        <color auto="1"/>
      </bottom>
      <diagonal/>
    </border>
    <border>
      <left style="double">
        <color auto="1"/>
      </left>
      <right/>
      <top style="double">
        <color auto="1"/>
      </top>
      <bottom style="double">
        <color auto="1"/>
      </bottom>
      <diagonal/>
    </border>
    <border>
      <left style="thick">
        <color auto="1"/>
      </left>
      <right style="thick">
        <color auto="1"/>
      </right>
      <top style="medium">
        <color auto="1"/>
      </top>
      <bottom/>
      <diagonal/>
    </border>
    <border>
      <left style="thick">
        <color auto="1"/>
      </left>
      <right/>
      <top style="medium">
        <color auto="1"/>
      </top>
      <bottom/>
      <diagonal/>
    </border>
    <border>
      <left/>
      <right style="medium">
        <color auto="1"/>
      </right>
      <top style="medium">
        <color auto="1"/>
      </top>
      <bottom/>
      <diagonal/>
    </border>
    <border>
      <left/>
      <right/>
      <top style="medium">
        <color auto="1"/>
      </top>
      <bottom/>
      <diagonal/>
    </border>
    <border>
      <left/>
      <right style="thick">
        <color auto="1"/>
      </right>
      <top style="medium">
        <color auto="1"/>
      </top>
      <bottom style="medium">
        <color auto="1"/>
      </bottom>
      <diagonal/>
    </border>
    <border>
      <left style="thick">
        <color auto="1"/>
      </left>
      <right/>
      <top style="medium">
        <color auto="1"/>
      </top>
      <bottom style="double">
        <color auto="1"/>
      </bottom>
      <diagonal/>
    </border>
    <border>
      <left/>
      <right/>
      <top style="medium">
        <color auto="1"/>
      </top>
      <bottom style="double">
        <color auto="1"/>
      </bottom>
      <diagonal/>
    </border>
    <border>
      <left/>
      <right style="thick">
        <color auto="1"/>
      </right>
      <top style="medium">
        <color auto="1"/>
      </top>
      <bottom style="double">
        <color auto="1"/>
      </bottom>
      <diagonal/>
    </border>
    <border>
      <left style="medium">
        <color auto="1"/>
      </left>
      <right/>
      <top style="medium">
        <color auto="1"/>
      </top>
      <bottom style="medium">
        <color auto="1"/>
      </bottom>
      <diagonal/>
    </border>
    <border>
      <left/>
      <right style="medium">
        <color auto="1"/>
      </right>
      <top style="double">
        <color auto="1"/>
      </top>
      <bottom style="medium">
        <color auto="1"/>
      </bottom>
      <diagonal/>
    </border>
    <border>
      <left/>
      <right style="medium">
        <color auto="1"/>
      </right>
      <top style="medium">
        <color auto="1"/>
      </top>
      <bottom style="double">
        <color auto="1"/>
      </bottom>
      <diagonal/>
    </border>
    <border>
      <left style="medium">
        <color auto="1"/>
      </left>
      <right style="thick">
        <color auto="1"/>
      </right>
      <top style="medium">
        <color auto="1"/>
      </top>
      <bottom style="double">
        <color auto="1"/>
      </bottom>
      <diagonal/>
    </border>
    <border>
      <left style="thick">
        <color auto="1"/>
      </left>
      <right/>
      <top style="thick">
        <color auto="1"/>
      </top>
      <bottom/>
      <diagonal/>
    </border>
    <border>
      <left/>
      <right style="thick">
        <color auto="1"/>
      </right>
      <top style="thick">
        <color auto="1"/>
      </top>
      <bottom/>
      <diagonal/>
    </border>
    <border>
      <left/>
      <right style="thick">
        <color auto="1"/>
      </right>
      <top/>
      <bottom/>
      <diagonal/>
    </border>
    <border>
      <left style="medium">
        <color auto="1"/>
      </left>
      <right/>
      <top style="thick">
        <color auto="1"/>
      </top>
      <bottom style="medium">
        <color auto="1"/>
      </bottom>
      <diagonal/>
    </border>
    <border>
      <left/>
      <right style="medium">
        <color auto="1"/>
      </right>
      <top style="thick">
        <color auto="1"/>
      </top>
      <bottom style="medium">
        <color auto="1"/>
      </bottom>
      <diagonal/>
    </border>
  </borders>
  <cellStyleXfs count="2">
    <xf numFmtId="0" fontId="0" fillId="0" borderId="0"/>
    <xf numFmtId="0" fontId="16" fillId="0" borderId="0" applyNumberFormat="0" applyFill="0" applyBorder="0" applyAlignment="0" applyProtection="0"/>
  </cellStyleXfs>
  <cellXfs count="117">
    <xf numFmtId="0" fontId="0" fillId="0" borderId="0" xfId="0"/>
    <xf numFmtId="0" fontId="2" fillId="0" borderId="5" xfId="0" applyFont="1" applyBorder="1" applyAlignment="1">
      <alignment horizontal="center" vertical="center" wrapText="1"/>
    </xf>
    <xf numFmtId="0" fontId="3" fillId="0" borderId="0" xfId="0" applyFont="1"/>
    <xf numFmtId="0" fontId="1" fillId="0" borderId="22" xfId="0" applyFont="1" applyBorder="1" applyAlignment="1">
      <alignment horizontal="right" vertical="center" wrapText="1"/>
    </xf>
    <xf numFmtId="0" fontId="1" fillId="0" borderId="28" xfId="0" applyFont="1" applyBorder="1" applyAlignment="1">
      <alignment horizontal="center"/>
    </xf>
    <xf numFmtId="0" fontId="1" fillId="2" borderId="23" xfId="0" applyFont="1" applyFill="1" applyBorder="1" applyAlignment="1">
      <alignment horizontal="center"/>
    </xf>
    <xf numFmtId="0" fontId="1" fillId="2" borderId="25"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25" xfId="0" applyFont="1" applyFill="1" applyBorder="1" applyAlignment="1">
      <alignment horizontal="center"/>
    </xf>
    <xf numFmtId="0" fontId="1" fillId="2" borderId="42"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40" xfId="0" applyFont="1" applyFill="1" applyBorder="1" applyAlignment="1">
      <alignment horizontal="center"/>
    </xf>
    <xf numFmtId="0" fontId="1" fillId="0" borderId="23" xfId="0" applyFont="1" applyBorder="1" applyAlignment="1">
      <alignment horizontal="center"/>
    </xf>
    <xf numFmtId="0" fontId="1" fillId="5" borderId="2" xfId="0" applyFont="1" applyFill="1" applyBorder="1" applyAlignment="1" applyProtection="1">
      <alignment horizontal="center" vertical="center" wrapText="1"/>
      <protection locked="0"/>
    </xf>
    <xf numFmtId="0" fontId="1" fillId="2" borderId="46" xfId="0" applyFont="1" applyFill="1" applyBorder="1" applyAlignment="1">
      <alignment horizontal="center"/>
    </xf>
    <xf numFmtId="0" fontId="1" fillId="5" borderId="1" xfId="0" applyFont="1" applyFill="1" applyBorder="1" applyAlignment="1" applyProtection="1">
      <alignment horizontal="center" vertical="center" wrapText="1"/>
      <protection locked="0"/>
    </xf>
    <xf numFmtId="0" fontId="7" fillId="6" borderId="18" xfId="0" applyFont="1" applyFill="1" applyBorder="1" applyAlignment="1">
      <alignment horizontal="center" vertical="center" wrapText="1"/>
    </xf>
    <xf numFmtId="0" fontId="7" fillId="6" borderId="19" xfId="0" applyFont="1" applyFill="1" applyBorder="1" applyAlignment="1">
      <alignment horizontal="center" vertical="center" wrapText="1"/>
    </xf>
    <xf numFmtId="0" fontId="7" fillId="6" borderId="20" xfId="0" applyFont="1" applyFill="1" applyBorder="1" applyAlignment="1">
      <alignment horizontal="center" vertical="center" wrapText="1"/>
    </xf>
    <xf numFmtId="0" fontId="7" fillId="6" borderId="41" xfId="0" applyFont="1" applyFill="1" applyBorder="1" applyAlignment="1">
      <alignment horizontal="center" vertical="center" wrapText="1"/>
    </xf>
    <xf numFmtId="0" fontId="8" fillId="6" borderId="28" xfId="0" applyFont="1" applyFill="1" applyBorder="1" applyAlignment="1">
      <alignment horizontal="center" vertical="center" wrapText="1"/>
    </xf>
    <xf numFmtId="0" fontId="5" fillId="6" borderId="28" xfId="0" applyFont="1" applyFill="1" applyBorder="1" applyAlignment="1">
      <alignment horizontal="center"/>
    </xf>
    <xf numFmtId="0" fontId="12" fillId="0" borderId="0" xfId="0" applyFont="1"/>
    <xf numFmtId="0" fontId="0" fillId="0" borderId="0" xfId="0" applyAlignment="1">
      <alignment horizontal="left"/>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1" fillId="2" borderId="27" xfId="0" applyFont="1" applyFill="1" applyBorder="1" applyAlignment="1" applyProtection="1">
      <alignment horizontal="center" vertical="center" wrapText="1"/>
      <protection locked="0"/>
    </xf>
    <xf numFmtId="0" fontId="1" fillId="3" borderId="27" xfId="0" applyFont="1" applyFill="1" applyBorder="1" applyAlignment="1" applyProtection="1">
      <alignment horizontal="center" vertical="center" wrapText="1"/>
      <protection locked="0"/>
    </xf>
    <xf numFmtId="0" fontId="1" fillId="2" borderId="44" xfId="0" applyFont="1" applyFill="1" applyBorder="1" applyAlignment="1" applyProtection="1">
      <alignment horizontal="center" vertical="center" wrapText="1"/>
      <protection locked="0"/>
    </xf>
    <xf numFmtId="0" fontId="1" fillId="2" borderId="45"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 fillId="2" borderId="35" xfId="0" applyFont="1" applyFill="1" applyBorder="1" applyAlignment="1" applyProtection="1">
      <alignment horizontal="center" vertical="center" wrapText="1"/>
      <protection locked="0"/>
    </xf>
    <xf numFmtId="10" fontId="13" fillId="0" borderId="15" xfId="0" applyNumberFormat="1" applyFont="1" applyBorder="1" applyAlignment="1">
      <alignment horizontal="center" vertical="center" wrapText="1"/>
    </xf>
    <xf numFmtId="0" fontId="13" fillId="0" borderId="26" xfId="0" applyFont="1" applyBorder="1" applyAlignment="1">
      <alignment horizontal="center"/>
    </xf>
    <xf numFmtId="0" fontId="14" fillId="6" borderId="53"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5" fillId="0" borderId="0" xfId="0" applyFont="1"/>
    <xf numFmtId="0" fontId="10" fillId="6" borderId="36" xfId="0" applyFont="1" applyFill="1" applyBorder="1" applyAlignment="1">
      <alignment vertical="center"/>
    </xf>
    <xf numFmtId="0" fontId="2" fillId="0" borderId="6" xfId="0" applyFont="1" applyBorder="1" applyAlignment="1">
      <alignment horizontal="center" vertical="center" wrapText="1"/>
    </xf>
    <xf numFmtId="0" fontId="3" fillId="2" borderId="13" xfId="0" applyFont="1" applyFill="1" applyBorder="1" applyAlignment="1">
      <alignment horizontal="left" vertical="center" wrapText="1"/>
    </xf>
    <xf numFmtId="0" fontId="0" fillId="0" borderId="3" xfId="0" applyBorder="1" applyAlignment="1">
      <alignment horizontal="left" vertical="center" wrapText="1"/>
    </xf>
    <xf numFmtId="0" fontId="19" fillId="2" borderId="54" xfId="1" applyFont="1" applyFill="1" applyBorder="1" applyAlignment="1">
      <alignment horizontal="center" vertical="center" wrapText="1"/>
    </xf>
    <xf numFmtId="0" fontId="19" fillId="2" borderId="55"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56"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8" fillId="2" borderId="56" xfId="0" applyFont="1" applyFill="1" applyBorder="1" applyAlignment="1">
      <alignment horizontal="center" vertical="center" wrapText="1"/>
    </xf>
    <xf numFmtId="0" fontId="18" fillId="2" borderId="29"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2" fillId="0" borderId="57" xfId="0" applyFont="1" applyBorder="1" applyAlignment="1">
      <alignment horizontal="center" vertical="center" wrapText="1"/>
    </xf>
    <xf numFmtId="0" fontId="0" fillId="0" borderId="58" xfId="0" applyBorder="1" applyAlignment="1">
      <alignment horizontal="center" vertical="center" wrapText="1"/>
    </xf>
    <xf numFmtId="0" fontId="3" fillId="2" borderId="43" xfId="0" applyFont="1" applyFill="1" applyBorder="1" applyAlignment="1">
      <alignment vertical="center" wrapText="1"/>
    </xf>
    <xf numFmtId="0" fontId="0" fillId="0" borderId="44" xfId="0" applyBorder="1" applyAlignment="1">
      <alignment vertical="center" wrapText="1"/>
    </xf>
    <xf numFmtId="0" fontId="3" fillId="0" borderId="21" xfId="0" applyFont="1" applyBorder="1" applyAlignment="1">
      <alignment horizontal="left" vertical="center" wrapText="1"/>
    </xf>
    <xf numFmtId="0" fontId="3" fillId="0" borderId="8" xfId="0" applyFont="1" applyBorder="1" applyAlignment="1">
      <alignment horizontal="left" vertical="center" wrapText="1"/>
    </xf>
    <xf numFmtId="0" fontId="11" fillId="4" borderId="13"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2" fillId="4" borderId="2" xfId="0" applyFont="1" applyFill="1" applyBorder="1" applyAlignment="1">
      <alignment wrapText="1"/>
    </xf>
    <xf numFmtId="0" fontId="12" fillId="4" borderId="46" xfId="0" applyFont="1" applyFill="1" applyBorder="1" applyAlignment="1">
      <alignment wrapText="1"/>
    </xf>
    <xf numFmtId="0" fontId="0" fillId="0" borderId="2" xfId="0" applyFont="1" applyBorder="1" applyAlignment="1">
      <alignment horizontal="left" vertical="center" wrapText="1"/>
    </xf>
    <xf numFmtId="0" fontId="3" fillId="2" borderId="21" xfId="0" applyFont="1" applyFill="1" applyBorder="1" applyAlignment="1">
      <alignment horizontal="left" vertical="center" wrapText="1"/>
    </xf>
    <xf numFmtId="0" fontId="3" fillId="2" borderId="8" xfId="0" applyFont="1" applyFill="1" applyBorder="1" applyAlignment="1">
      <alignment horizontal="left" vertical="center" wrapText="1"/>
    </xf>
    <xf numFmtId="0" fontId="17" fillId="6" borderId="11" xfId="1" applyFont="1" applyFill="1" applyBorder="1" applyAlignment="1">
      <alignment horizontal="left" vertical="center" wrapText="1"/>
    </xf>
    <xf numFmtId="0" fontId="17" fillId="6" borderId="7" xfId="1" applyFont="1" applyFill="1" applyBorder="1" applyAlignment="1">
      <alignment horizontal="left" vertical="center" wrapText="1"/>
    </xf>
    <xf numFmtId="0" fontId="17" fillId="6" borderId="12" xfId="1" applyFont="1" applyFill="1" applyBorder="1" applyAlignment="1">
      <alignment horizontal="left" vertical="center" wrapText="1"/>
    </xf>
    <xf numFmtId="0" fontId="2" fillId="0" borderId="34" xfId="0" applyFont="1" applyBorder="1" applyAlignment="1">
      <alignment horizontal="center" vertical="center" wrapText="1"/>
    </xf>
    <xf numFmtId="0" fontId="2" fillId="0" borderId="6" xfId="0" applyFont="1" applyBorder="1" applyAlignment="1">
      <alignment horizontal="center" vertical="center" wrapText="1"/>
    </xf>
    <xf numFmtId="0" fontId="9" fillId="0" borderId="17" xfId="0" applyFont="1" applyBorder="1" applyAlignment="1">
      <alignment horizontal="left" vertical="center" wrapText="1"/>
    </xf>
    <xf numFmtId="0" fontId="9" fillId="0" borderId="16" xfId="0" applyFont="1" applyBorder="1" applyAlignment="1">
      <alignment horizontal="left" vertical="center" wrapText="1"/>
    </xf>
    <xf numFmtId="0" fontId="12" fillId="0" borderId="2" xfId="0" applyFont="1" applyBorder="1" applyAlignment="1">
      <alignment wrapText="1"/>
    </xf>
    <xf numFmtId="0" fontId="12" fillId="0" borderId="46" xfId="0" applyFont="1" applyBorder="1" applyAlignment="1">
      <alignment wrapText="1"/>
    </xf>
    <xf numFmtId="0" fontId="12" fillId="0" borderId="2" xfId="0" applyFont="1" applyBorder="1" applyAlignment="1">
      <alignment horizontal="left" vertical="center" wrapText="1"/>
    </xf>
    <xf numFmtId="0" fontId="12" fillId="0" borderId="46" xfId="0" applyFont="1" applyBorder="1" applyAlignment="1">
      <alignment horizontal="left" vertical="center" wrapText="1"/>
    </xf>
    <xf numFmtId="0" fontId="3" fillId="2" borderId="11" xfId="0" applyFont="1" applyFill="1" applyBorder="1" applyAlignment="1">
      <alignment vertical="center" wrapText="1"/>
    </xf>
    <xf numFmtId="0" fontId="0" fillId="0" borderId="51" xfId="0" applyBorder="1" applyAlignment="1">
      <alignment vertical="center" wrapText="1"/>
    </xf>
    <xf numFmtId="0" fontId="3" fillId="2" borderId="13" xfId="0" applyFont="1" applyFill="1" applyBorder="1" applyAlignment="1">
      <alignment vertical="center" wrapText="1"/>
    </xf>
    <xf numFmtId="0" fontId="0" fillId="0" borderId="3" xfId="0" applyBorder="1" applyAlignment="1">
      <alignment vertical="center" wrapText="1"/>
    </xf>
    <xf numFmtId="0" fontId="4" fillId="6" borderId="17" xfId="0" applyFont="1" applyFill="1" applyBorder="1" applyAlignment="1">
      <alignment horizontal="left" vertical="center" wrapText="1"/>
    </xf>
    <xf numFmtId="0" fontId="4" fillId="6" borderId="16"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0" fillId="0" borderId="52" xfId="0" applyBorder="1" applyAlignment="1">
      <alignment horizontal="left" vertical="center" wrapText="1"/>
    </xf>
    <xf numFmtId="0" fontId="1" fillId="0" borderId="29" xfId="0" applyFont="1" applyBorder="1" applyAlignment="1">
      <alignment horizontal="right" vertical="center" wrapText="1"/>
    </xf>
    <xf numFmtId="0" fontId="1" fillId="0" borderId="30" xfId="0" applyFont="1" applyBorder="1" applyAlignment="1">
      <alignment horizontal="right" vertical="center" wrapText="1"/>
    </xf>
    <xf numFmtId="0" fontId="1" fillId="0" borderId="31" xfId="0" applyFont="1" applyBorder="1" applyAlignment="1">
      <alignment horizontal="right" vertical="center" wrapText="1"/>
    </xf>
    <xf numFmtId="0" fontId="3" fillId="2" borderId="3" xfId="0" applyFont="1" applyFill="1" applyBorder="1" applyAlignment="1">
      <alignment horizontal="left" vertical="center" wrapText="1"/>
    </xf>
    <xf numFmtId="0" fontId="1" fillId="0" borderId="32"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32" xfId="0" applyFont="1" applyFill="1" applyBorder="1" applyAlignment="1">
      <alignment vertical="center" wrapText="1"/>
    </xf>
    <xf numFmtId="0" fontId="1" fillId="0" borderId="20" xfId="0" applyFont="1" applyFill="1" applyBorder="1" applyAlignment="1">
      <alignment vertical="center" wrapText="1"/>
    </xf>
    <xf numFmtId="0" fontId="1" fillId="0" borderId="16" xfId="0" applyFont="1" applyFill="1" applyBorder="1" applyAlignment="1">
      <alignment vertical="center" wrapText="1"/>
    </xf>
    <xf numFmtId="0" fontId="0" fillId="2" borderId="8" xfId="0" applyFill="1" applyBorder="1" applyAlignment="1">
      <alignment horizontal="left" vertical="center" wrapText="1"/>
    </xf>
    <xf numFmtId="0" fontId="5" fillId="6" borderId="47" xfId="0" applyFont="1" applyFill="1" applyBorder="1" applyAlignment="1">
      <alignment horizontal="right" vertical="center" wrapText="1"/>
    </xf>
    <xf numFmtId="0" fontId="6" fillId="6" borderId="48" xfId="0" applyFont="1" applyFill="1" applyBorder="1" applyAlignment="1">
      <alignment horizontal="right" vertical="center" wrapText="1"/>
    </xf>
    <xf numFmtId="0" fontId="6" fillId="6" borderId="52" xfId="0" applyFont="1" applyFill="1" applyBorder="1" applyAlignment="1">
      <alignment horizontal="right" vertical="center" wrapText="1"/>
    </xf>
    <xf numFmtId="0" fontId="3" fillId="0" borderId="13" xfId="0" applyFont="1" applyBorder="1" applyAlignment="1">
      <alignment horizontal="left" vertical="center" wrapText="1"/>
    </xf>
    <xf numFmtId="0" fontId="3" fillId="0" borderId="3" xfId="0" applyFont="1" applyBorder="1" applyAlignment="1">
      <alignment horizontal="left" vertical="center" wrapText="1"/>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10" fillId="6" borderId="37" xfId="0" applyFont="1" applyFill="1" applyBorder="1" applyAlignment="1" applyProtection="1">
      <alignment vertical="center" wrapText="1"/>
      <protection locked="0"/>
    </xf>
    <xf numFmtId="0" fontId="0" fillId="0" borderId="37" xfId="0" applyBorder="1" applyAlignment="1" applyProtection="1">
      <alignment vertical="center" wrapText="1"/>
      <protection locked="0"/>
    </xf>
    <xf numFmtId="0" fontId="0" fillId="0" borderId="38" xfId="0" applyBorder="1" applyAlignment="1" applyProtection="1">
      <alignment vertical="center" wrapText="1"/>
      <protection locked="0"/>
    </xf>
    <xf numFmtId="0" fontId="0" fillId="2" borderId="3" xfId="0" applyFill="1" applyBorder="1" applyAlignment="1">
      <alignment horizontal="left" vertical="center" wrapText="1"/>
    </xf>
    <xf numFmtId="0" fontId="11" fillId="4" borderId="50" xfId="0" applyFont="1" applyFill="1" applyBorder="1" applyAlignment="1">
      <alignment horizontal="left" vertical="center" wrapText="1"/>
    </xf>
    <xf numFmtId="0" fontId="12" fillId="4" borderId="3" xfId="0" applyFont="1" applyFill="1" applyBorder="1" applyAlignment="1">
      <alignment wrapText="1"/>
    </xf>
    <xf numFmtId="0" fontId="1" fillId="0" borderId="3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4"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9" xfId="0" applyFont="1" applyBorder="1" applyAlignment="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Christian Latour" id="{859DD03D-9F38-C24E-95D1-4EFC8309DB65}" userId="4c84780842689fd2" providerId="Windows Live"/>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1" dT="2020-03-06T20:02:32.00" personId="{859DD03D-9F38-C24E-95D1-4EFC8309DB65}" id="{F4F7454C-3F80-BE4D-8A19-9230BA0995C0}">
    <text xml:space="preserve">RÉSULTAT DE NIVEAU PROFESSIONNEL PRÊT À UTILISER
Pour obtenir la mention (EXCEPTIONNEL), l’aspirant gestionnaire doit :
-	Démontrer qu’il a réalisé la tâche et obtenu comme aboutissant un résultat de niveau professionnel, c’est-à-dire un résultat complètement abouti, sans failles et prête à utiliser immédiatement par des promoteurs et/ou des investisseurs professionnels intéressés à faire des affaires dans le commerce de la restauration alimentaire. 
Indices de performance
Connaissances acquises durant le programme de formation en GER.
Connaissances abouties acquises grâce à des recherches exhaustives et aux nombreuses sources consultées. 
Utilisation appropriée de l’ensemble des informations et connaissances disponibles.
Planification complètement aboutie, sans faille et prêt à utiliser qui présente une source de valeur incontestable pour des investisseurs intéressés à faire des affaires dans le secteur de la restauration alimentaire.
</text>
  </threadedComment>
  <threadedComment ref="M11" dT="2020-03-06T20:03:54.05" personId="{859DD03D-9F38-C24E-95D1-4EFC8309DB65}" id="{E16A1280-0B32-294A-B32D-0F61D13E7E89}">
    <text xml:space="preserve">La mention (E), signifie que l’aspirant gestionnaire n’a pas réussi à démontrer qu’il a acquis durant ses études en GER un niveau de connaissance satisfaisant pour être en mesure de réaliser la tâche qui lui est demandée. </text>
  </threadedComment>
  <threadedComment ref="B14" dT="2020-01-26T20:26:03.57" personId="{859DD03D-9F38-C24E-95D1-4EFC8309DB65}" id="{1D9BDB36-468B-6E42-BD7D-DEA5635BE2C0}">
    <text>1 — Établissez les frontières entre l’environnement d’affaires de votre entreprise et l’environnement global.</text>
  </threadedComment>
  <threadedComment ref="B16" dT="2020-01-26T20:12:43.22" personId="{859DD03D-9F38-C24E-95D1-4EFC8309DB65}" id="{666FD947-A276-364E-89E2-71CE6EAD98F0}">
    <text>2 — Identifiez les forces qui émanent du macro environnement et qui impactent à court, moyen et long terme... le commerce de la restauration alimentaire de façon générale... les affaires de l’entreprise de restauration alimentaire pour laquelle vous travaillez... la réussite de votre nouveau centre de profit... et expliquez pourquoi...</text>
  </threadedComment>
  <threadedComment ref="B28" dT="2020-01-26T20:13:27.79" personId="{859DD03D-9F38-C24E-95D1-4EFC8309DB65}" id="{2FEDEB06-0193-C244-9350-CBBF82E39CB9}">
    <text>3 — Identifiez les acteurs et les forces qui émanent du secteur d’affaires et qui impactent à court, moyen et long terme... les affaires de l’entreprise de restauration alimentaire pour laquelle vous travaillez... la réussite de votre nouveau centre de profit... et expliquez pourquoi...</text>
  </threadedComment>
  <threadedComment ref="B38" dT="2020-01-26T20:14:17.77" personId="{859DD03D-9F38-C24E-95D1-4EFC8309DB65}" id="{D852807B-718D-0C48-BCDB-DF7DAF4FD3D9}">
    <text>4 — Identifiez et caractérisez le plus précisément possible le marché de la restauration alimentaire de façon générale (demande globale, segmentation, demande par segment, et, etc. le marché visé par l’entreprise de restauration alimentaire pour laquelle vous travaillez (demande globale, segmentation, demande par segment, et, etc.)... le marché visé par votre nouveau centre de profit (demande globale, segmentation, demande par segment, et, etc.)...</text>
  </threadedComment>
  <threadedComment ref="B44" dT="2020-01-26T20:14:42.53" personId="{859DD03D-9F38-C24E-95D1-4EFC8309DB65}" id="{EE3851A0-9383-1A43-AC5F-4780405716BF}">
    <text>5 — Identifiez les tendances et les nouveautés qui impactent à court, moyen et long terme... le commerce de la restauration alimentaire de façon générale... les affaires de l’entreprise de restauration alimentaire pour laquelle vous travaillez... la réussite de votre nouveau centre de profit... et expliquez pourquoi...</text>
  </threadedComment>
  <threadedComment ref="B50" dT="2020-01-26T20:15:06.38" personId="{859DD03D-9F38-C24E-95D1-4EFC8309DB65}" id="{66D67EB1-376E-A54F-B11F-067008D29854}">
    <text>6 — Identifiez les opportunités et les menaces présentes dans l’environnement qui impactent à court, moyen et long terme... le commerce de la restauration alimentaire de façon générale... les affaires de l’entreprise de restauration alimentaire pour laquelle vous travaillez... la réussite de votre nouveau centre de profit... et expliquez pourquoi...</text>
  </threadedComment>
  <threadedComment ref="B53" dT="2020-01-24T22:47:38.82" personId="{859DD03D-9F38-C24E-95D1-4EFC8309DB65}" id="{5BE920CA-CF6D-AB49-9C59-D3CF6157BB0E}">
    <text>7 — Présentez l’idée d’affaires que vous avez décidé de développer... et expliquez pourquoi.</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s://www.hrimag.com/Les-parties" TargetMode="External"/><Relationship Id="rId1" Type="http://schemas.openxmlformats.org/officeDocument/2006/relationships/hyperlink" Target="https://www.hrimag.com/1-Etudiez-et-analysez-de-facon-exhaustive-l-environnement-externe-de-l"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T63"/>
  <sheetViews>
    <sheetView tabSelected="1" zoomScale="148" zoomScaleNormal="148" zoomScalePageLayoutView="148" workbookViewId="0">
      <pane xSplit="1" ySplit="12" topLeftCell="B13" activePane="bottomRight" state="frozen"/>
      <selection pane="topRight" activeCell="B1" sqref="B1"/>
      <selection pane="bottomLeft" activeCell="A5" sqref="A5"/>
      <selection pane="bottomRight"/>
    </sheetView>
  </sheetViews>
  <sheetFormatPr baseColWidth="10" defaultRowHeight="15" x14ac:dyDescent="0.2"/>
  <cols>
    <col min="1" max="1" width="3.5" customWidth="1"/>
    <col min="2" max="2" width="35.5" customWidth="1"/>
    <col min="3" max="3" width="75.6640625" style="2" customWidth="1"/>
    <col min="4" max="4" width="7.6640625" customWidth="1"/>
    <col min="5" max="14" width="5.6640625" customWidth="1"/>
    <col min="15" max="15" width="9.6640625" customWidth="1"/>
  </cols>
  <sheetData>
    <row r="1" spans="2:17" ht="16" thickBot="1" x14ac:dyDescent="0.25"/>
    <row r="2" spans="2:17" ht="16" thickTop="1" x14ac:dyDescent="0.2">
      <c r="B2" s="47" t="s">
        <v>16</v>
      </c>
      <c r="C2" s="48"/>
    </row>
    <row r="3" spans="2:17" x14ac:dyDescent="0.2">
      <c r="B3" s="49"/>
      <c r="C3" s="50"/>
    </row>
    <row r="4" spans="2:17" x14ac:dyDescent="0.2">
      <c r="B4" s="49"/>
      <c r="C4" s="50"/>
    </row>
    <row r="5" spans="2:17" x14ac:dyDescent="0.2">
      <c r="B5" s="49"/>
      <c r="C5" s="50"/>
    </row>
    <row r="6" spans="2:17" x14ac:dyDescent="0.2">
      <c r="B6" s="49"/>
      <c r="C6" s="50"/>
    </row>
    <row r="7" spans="2:17" x14ac:dyDescent="0.2">
      <c r="B7" s="51"/>
      <c r="C7" s="52"/>
    </row>
    <row r="8" spans="2:17" ht="16" thickBot="1" x14ac:dyDescent="0.25">
      <c r="B8" s="53"/>
      <c r="C8" s="54"/>
    </row>
    <row r="9" spans="2:17" ht="17" thickTop="1" thickBot="1" x14ac:dyDescent="0.25"/>
    <row r="10" spans="2:17" ht="20" customHeight="1" thickTop="1" thickBot="1" x14ac:dyDescent="0.25">
      <c r="B10" s="43" t="s">
        <v>11</v>
      </c>
      <c r="C10" s="105" t="s">
        <v>8</v>
      </c>
      <c r="D10" s="106"/>
      <c r="E10" s="106"/>
      <c r="F10" s="106"/>
      <c r="G10" s="106"/>
      <c r="H10" s="106"/>
      <c r="I10" s="106"/>
      <c r="J10" s="106"/>
      <c r="K10" s="106"/>
      <c r="L10" s="106"/>
      <c r="M10" s="106"/>
      <c r="N10" s="106"/>
      <c r="O10" s="106"/>
      <c r="P10" s="107"/>
    </row>
    <row r="11" spans="2:17" ht="24.75" customHeight="1" thickTop="1" thickBot="1" x14ac:dyDescent="0.25">
      <c r="B11" s="111" t="s">
        <v>29</v>
      </c>
      <c r="C11" s="113" t="s">
        <v>0</v>
      </c>
      <c r="D11" s="44" t="s">
        <v>23</v>
      </c>
      <c r="E11" s="71" t="s">
        <v>24</v>
      </c>
      <c r="F11" s="72"/>
      <c r="G11" s="71" t="s">
        <v>25</v>
      </c>
      <c r="H11" s="72"/>
      <c r="I11" s="71" t="s">
        <v>26</v>
      </c>
      <c r="J11" s="72"/>
      <c r="K11" s="55" t="s">
        <v>27</v>
      </c>
      <c r="L11" s="56"/>
      <c r="M11" s="55" t="s">
        <v>28</v>
      </c>
      <c r="N11" s="56"/>
      <c r="O11" s="103" t="s">
        <v>10</v>
      </c>
      <c r="P11" s="115" t="s">
        <v>1</v>
      </c>
    </row>
    <row r="12" spans="2:17" ht="16" thickBot="1" x14ac:dyDescent="0.25">
      <c r="B12" s="112"/>
      <c r="C12" s="114"/>
      <c r="D12" s="1">
        <v>10</v>
      </c>
      <c r="E12" s="1" t="s">
        <v>17</v>
      </c>
      <c r="F12" s="1">
        <v>9</v>
      </c>
      <c r="G12" s="1" t="s">
        <v>18</v>
      </c>
      <c r="H12" s="1">
        <v>8</v>
      </c>
      <c r="I12" s="1" t="s">
        <v>19</v>
      </c>
      <c r="J12" s="1">
        <v>7</v>
      </c>
      <c r="K12" s="1" t="s">
        <v>20</v>
      </c>
      <c r="L12" s="1">
        <v>6</v>
      </c>
      <c r="M12" s="1" t="s">
        <v>21</v>
      </c>
      <c r="N12" s="1" t="s">
        <v>22</v>
      </c>
      <c r="O12" s="104"/>
      <c r="P12" s="116"/>
    </row>
    <row r="13" spans="2:17" ht="20" customHeight="1" thickTop="1" thickBot="1" x14ac:dyDescent="0.25">
      <c r="B13" s="68" t="s">
        <v>57</v>
      </c>
      <c r="C13" s="69"/>
      <c r="D13" s="69"/>
      <c r="E13" s="69"/>
      <c r="F13" s="69"/>
      <c r="G13" s="69"/>
      <c r="H13" s="69"/>
      <c r="I13" s="69"/>
      <c r="J13" s="69"/>
      <c r="K13" s="69"/>
      <c r="L13" s="69"/>
      <c r="M13" s="69"/>
      <c r="N13" s="69"/>
      <c r="O13" s="69"/>
      <c r="P13" s="70"/>
    </row>
    <row r="14" spans="2:17" ht="20" customHeight="1" thickBot="1" x14ac:dyDescent="0.25">
      <c r="B14" s="61" t="s">
        <v>14</v>
      </c>
      <c r="C14" s="62"/>
      <c r="D14" s="75"/>
      <c r="E14" s="75"/>
      <c r="F14" s="75"/>
      <c r="G14" s="75"/>
      <c r="H14" s="75"/>
      <c r="I14" s="75"/>
      <c r="J14" s="75"/>
      <c r="K14" s="75"/>
      <c r="L14" s="75"/>
      <c r="M14" s="75"/>
      <c r="N14" s="75"/>
      <c r="O14" s="75"/>
      <c r="P14" s="76"/>
    </row>
    <row r="15" spans="2:17" ht="16" customHeight="1" thickBot="1" x14ac:dyDescent="0.25">
      <c r="B15" s="45" t="s">
        <v>65</v>
      </c>
      <c r="C15" s="65"/>
      <c r="D15" s="25" t="s">
        <v>8</v>
      </c>
      <c r="E15" s="16"/>
      <c r="F15" s="14"/>
      <c r="G15" s="16"/>
      <c r="H15" s="14"/>
      <c r="I15" s="16"/>
      <c r="J15" s="14"/>
      <c r="K15" s="16"/>
      <c r="L15" s="14"/>
      <c r="M15" s="16"/>
      <c r="N15" s="26" t="s">
        <v>8</v>
      </c>
      <c r="O15" s="11">
        <f>+SUM(D15:N15)</f>
        <v>0</v>
      </c>
      <c r="P15" s="15">
        <v>10</v>
      </c>
      <c r="Q15">
        <f>+P15</f>
        <v>10</v>
      </c>
    </row>
    <row r="16" spans="2:17" ht="20" customHeight="1" thickBot="1" x14ac:dyDescent="0.25">
      <c r="B16" s="61" t="s">
        <v>58</v>
      </c>
      <c r="C16" s="62"/>
      <c r="D16" s="63"/>
      <c r="E16" s="63"/>
      <c r="F16" s="63"/>
      <c r="G16" s="63"/>
      <c r="H16" s="63"/>
      <c r="I16" s="63"/>
      <c r="J16" s="63"/>
      <c r="K16" s="63"/>
      <c r="L16" s="63"/>
      <c r="M16" s="63"/>
      <c r="N16" s="63"/>
      <c r="O16" s="63"/>
      <c r="P16" s="64"/>
    </row>
    <row r="17" spans="2:17" ht="16" customHeight="1" thickBot="1" x14ac:dyDescent="0.25">
      <c r="B17" s="45" t="s">
        <v>40</v>
      </c>
      <c r="C17" s="46"/>
      <c r="D17" s="27" t="s">
        <v>8</v>
      </c>
      <c r="E17" s="28"/>
      <c r="F17" s="28"/>
      <c r="G17" s="28"/>
      <c r="H17" s="28"/>
      <c r="I17" s="28"/>
      <c r="J17" s="28"/>
      <c r="K17" s="28"/>
      <c r="L17" s="28"/>
      <c r="M17" s="28"/>
      <c r="N17" s="29" t="s">
        <v>8</v>
      </c>
      <c r="O17" s="9">
        <f>+SUM(D17:N17)</f>
        <v>0</v>
      </c>
      <c r="P17" s="8">
        <v>10</v>
      </c>
    </row>
    <row r="18" spans="2:17" ht="16" customHeight="1" thickBot="1" x14ac:dyDescent="0.25">
      <c r="B18" s="45" t="s">
        <v>41</v>
      </c>
      <c r="C18" s="46"/>
      <c r="D18" s="30" t="s">
        <v>8</v>
      </c>
      <c r="E18" s="31"/>
      <c r="F18" s="31"/>
      <c r="G18" s="31"/>
      <c r="H18" s="31"/>
      <c r="I18" s="31"/>
      <c r="J18" s="31"/>
      <c r="K18" s="31"/>
      <c r="L18" s="31"/>
      <c r="M18" s="31"/>
      <c r="N18" s="26" t="s">
        <v>8</v>
      </c>
      <c r="O18" s="9">
        <f t="shared" ref="O18:O27" si="0">+SUM(D18:N18)</f>
        <v>0</v>
      </c>
      <c r="P18" s="5">
        <v>10</v>
      </c>
    </row>
    <row r="19" spans="2:17" ht="16" customHeight="1" thickBot="1" x14ac:dyDescent="0.25">
      <c r="B19" s="66" t="s">
        <v>42</v>
      </c>
      <c r="C19" s="67"/>
      <c r="D19" s="32" t="s">
        <v>8</v>
      </c>
      <c r="E19" s="33"/>
      <c r="F19" s="33"/>
      <c r="G19" s="33"/>
      <c r="H19" s="33"/>
      <c r="I19" s="33" t="s">
        <v>8</v>
      </c>
      <c r="J19" s="33"/>
      <c r="K19" s="33"/>
      <c r="L19" s="33"/>
      <c r="M19" s="33"/>
      <c r="N19" s="29" t="s">
        <v>8</v>
      </c>
      <c r="O19" s="9">
        <f t="shared" si="0"/>
        <v>0</v>
      </c>
      <c r="P19" s="8">
        <v>10</v>
      </c>
    </row>
    <row r="20" spans="2:17" ht="16" customHeight="1" thickBot="1" x14ac:dyDescent="0.25">
      <c r="B20" s="45" t="s">
        <v>43</v>
      </c>
      <c r="C20" s="90"/>
      <c r="D20" s="30" t="s">
        <v>8</v>
      </c>
      <c r="E20" s="31"/>
      <c r="F20" s="31"/>
      <c r="G20" s="31"/>
      <c r="H20" s="31"/>
      <c r="I20" s="31"/>
      <c r="J20" s="31" t="s">
        <v>8</v>
      </c>
      <c r="K20" s="31"/>
      <c r="L20" s="31"/>
      <c r="M20" s="31"/>
      <c r="N20" s="26" t="s">
        <v>8</v>
      </c>
      <c r="O20" s="9">
        <f t="shared" si="0"/>
        <v>0</v>
      </c>
      <c r="P20" s="5">
        <v>10</v>
      </c>
    </row>
    <row r="21" spans="2:17" ht="16" customHeight="1" thickBot="1" x14ac:dyDescent="0.25">
      <c r="B21" s="66" t="s">
        <v>44</v>
      </c>
      <c r="C21" s="67"/>
      <c r="D21" s="27" t="s">
        <v>8</v>
      </c>
      <c r="E21" s="28"/>
      <c r="F21" s="28"/>
      <c r="G21" s="28"/>
      <c r="H21" s="28"/>
      <c r="I21" s="28"/>
      <c r="J21" s="28"/>
      <c r="K21" s="28"/>
      <c r="L21" s="28"/>
      <c r="M21" s="28"/>
      <c r="N21" s="29" t="s">
        <v>8</v>
      </c>
      <c r="O21" s="9">
        <f t="shared" si="0"/>
        <v>0</v>
      </c>
      <c r="P21" s="8">
        <v>10</v>
      </c>
    </row>
    <row r="22" spans="2:17" ht="16" customHeight="1" thickBot="1" x14ac:dyDescent="0.25">
      <c r="B22" s="45" t="s">
        <v>45</v>
      </c>
      <c r="C22" s="90"/>
      <c r="D22" s="30" t="s">
        <v>8</v>
      </c>
      <c r="E22" s="30"/>
      <c r="F22" s="30"/>
      <c r="G22" s="30"/>
      <c r="H22" s="30"/>
      <c r="I22" s="30"/>
      <c r="J22" s="30" t="s">
        <v>8</v>
      </c>
      <c r="K22" s="30"/>
      <c r="L22" s="30"/>
      <c r="M22" s="30"/>
      <c r="N22" s="26" t="s">
        <v>8</v>
      </c>
      <c r="O22" s="9">
        <f t="shared" si="0"/>
        <v>0</v>
      </c>
      <c r="P22" s="5">
        <v>10</v>
      </c>
    </row>
    <row r="23" spans="2:17" ht="16" customHeight="1" thickBot="1" x14ac:dyDescent="0.25">
      <c r="B23" s="66" t="s">
        <v>46</v>
      </c>
      <c r="C23" s="97"/>
      <c r="D23" s="32" t="s">
        <v>8</v>
      </c>
      <c r="E23" s="27"/>
      <c r="F23" s="27"/>
      <c r="G23" s="27"/>
      <c r="H23" s="27"/>
      <c r="I23" s="27"/>
      <c r="J23" s="27"/>
      <c r="K23" s="27"/>
      <c r="L23" s="27"/>
      <c r="M23" s="27"/>
      <c r="N23" s="29" t="s">
        <v>8</v>
      </c>
      <c r="O23" s="9">
        <f t="shared" si="0"/>
        <v>0</v>
      </c>
      <c r="P23" s="8">
        <v>10</v>
      </c>
    </row>
    <row r="24" spans="2:17" ht="16" customHeight="1" thickBot="1" x14ac:dyDescent="0.25">
      <c r="B24" s="45" t="s">
        <v>47</v>
      </c>
      <c r="C24" s="108"/>
      <c r="D24" s="25" t="s">
        <v>8</v>
      </c>
      <c r="E24" s="30"/>
      <c r="F24" s="30"/>
      <c r="G24" s="30"/>
      <c r="H24" s="30"/>
      <c r="I24" s="30"/>
      <c r="J24" s="30"/>
      <c r="K24" s="30"/>
      <c r="L24" s="30"/>
      <c r="M24" s="30"/>
      <c r="N24" s="26" t="s">
        <v>8</v>
      </c>
      <c r="O24" s="9">
        <f t="shared" si="0"/>
        <v>0</v>
      </c>
      <c r="P24" s="5">
        <v>10</v>
      </c>
    </row>
    <row r="25" spans="2:17" ht="16" customHeight="1" thickBot="1" x14ac:dyDescent="0.25">
      <c r="B25" s="66" t="s">
        <v>48</v>
      </c>
      <c r="C25" s="67"/>
      <c r="D25" s="27" t="s">
        <v>8</v>
      </c>
      <c r="E25" s="27"/>
      <c r="F25" s="27"/>
      <c r="G25" s="27"/>
      <c r="H25" s="27"/>
      <c r="I25" s="27"/>
      <c r="J25" s="27"/>
      <c r="K25" s="27"/>
      <c r="L25" s="27"/>
      <c r="M25" s="27"/>
      <c r="N25" s="29" t="s">
        <v>8</v>
      </c>
      <c r="O25" s="9">
        <f t="shared" si="0"/>
        <v>0</v>
      </c>
      <c r="P25" s="8">
        <v>10</v>
      </c>
    </row>
    <row r="26" spans="2:17" ht="16" customHeight="1" thickBot="1" x14ac:dyDescent="0.25">
      <c r="B26" s="45" t="s">
        <v>49</v>
      </c>
      <c r="C26" s="90"/>
      <c r="D26" s="30" t="s">
        <v>8</v>
      </c>
      <c r="E26" s="30"/>
      <c r="F26" s="30"/>
      <c r="G26" s="30"/>
      <c r="H26" s="30"/>
      <c r="I26" s="30"/>
      <c r="J26" s="30"/>
      <c r="K26" s="30"/>
      <c r="L26" s="30"/>
      <c r="M26" s="30"/>
      <c r="N26" s="26" t="s">
        <v>8</v>
      </c>
      <c r="O26" s="7">
        <f t="shared" si="0"/>
        <v>0</v>
      </c>
      <c r="P26" s="5">
        <v>10</v>
      </c>
    </row>
    <row r="27" spans="2:17" ht="16" customHeight="1" thickBot="1" x14ac:dyDescent="0.25">
      <c r="B27" s="66" t="s">
        <v>30</v>
      </c>
      <c r="C27" s="67"/>
      <c r="D27" s="27" t="s">
        <v>8</v>
      </c>
      <c r="E27" s="27"/>
      <c r="F27" s="27"/>
      <c r="G27" s="27"/>
      <c r="H27" s="27"/>
      <c r="I27" s="27"/>
      <c r="J27" s="27"/>
      <c r="K27" s="27"/>
      <c r="L27" s="27"/>
      <c r="M27" s="27"/>
      <c r="N27" s="29" t="s">
        <v>8</v>
      </c>
      <c r="O27" s="6">
        <f t="shared" si="0"/>
        <v>0</v>
      </c>
      <c r="P27" s="8">
        <v>20</v>
      </c>
      <c r="Q27">
        <f>+SUM(P17:P27)</f>
        <v>120</v>
      </c>
    </row>
    <row r="28" spans="2:17" ht="20" customHeight="1" thickBot="1" x14ac:dyDescent="0.25">
      <c r="B28" s="61" t="s">
        <v>59</v>
      </c>
      <c r="C28" s="62"/>
      <c r="D28" s="75"/>
      <c r="E28" s="75"/>
      <c r="F28" s="75"/>
      <c r="G28" s="75"/>
      <c r="H28" s="75"/>
      <c r="I28" s="75"/>
      <c r="J28" s="75"/>
      <c r="K28" s="75"/>
      <c r="L28" s="75"/>
      <c r="M28" s="75"/>
      <c r="N28" s="75"/>
      <c r="O28" s="75"/>
      <c r="P28" s="76"/>
    </row>
    <row r="29" spans="2:17" ht="16" customHeight="1" thickBot="1" x14ac:dyDescent="0.25">
      <c r="B29" s="66" t="s">
        <v>66</v>
      </c>
      <c r="C29" s="67"/>
      <c r="D29" s="27" t="s">
        <v>8</v>
      </c>
      <c r="E29" s="27"/>
      <c r="F29" s="27"/>
      <c r="G29" s="27"/>
      <c r="H29" s="27"/>
      <c r="I29" s="27"/>
      <c r="J29" s="27"/>
      <c r="K29" s="27"/>
      <c r="L29" s="27"/>
      <c r="M29" s="27"/>
      <c r="N29" s="29" t="s">
        <v>8</v>
      </c>
      <c r="O29" s="9">
        <f>+SUM(D29:N29)</f>
        <v>0</v>
      </c>
      <c r="P29" s="8">
        <v>20</v>
      </c>
    </row>
    <row r="30" spans="2:17" ht="16" customHeight="1" thickBot="1" x14ac:dyDescent="0.25">
      <c r="B30" s="45" t="s">
        <v>31</v>
      </c>
      <c r="C30" s="46"/>
      <c r="D30" s="30"/>
      <c r="E30" s="30"/>
      <c r="F30" s="30"/>
      <c r="G30" s="30"/>
      <c r="H30" s="30"/>
      <c r="I30" s="30"/>
      <c r="J30" s="30"/>
      <c r="K30" s="30"/>
      <c r="L30" s="30"/>
      <c r="M30" s="30"/>
      <c r="N30" s="26"/>
      <c r="O30" s="7">
        <f>+SUM(D30:N30)</f>
        <v>0</v>
      </c>
      <c r="P30" s="5">
        <v>20</v>
      </c>
    </row>
    <row r="31" spans="2:17" ht="16" customHeight="1" thickBot="1" x14ac:dyDescent="0.25">
      <c r="B31" s="45" t="s">
        <v>32</v>
      </c>
      <c r="C31" s="90"/>
      <c r="D31" s="30" t="s">
        <v>8</v>
      </c>
      <c r="E31" s="30"/>
      <c r="F31" s="30"/>
      <c r="G31" s="30"/>
      <c r="H31" s="30"/>
      <c r="I31" s="30"/>
      <c r="J31" s="30"/>
      <c r="K31" s="30"/>
      <c r="L31" s="30"/>
      <c r="M31" s="30"/>
      <c r="N31" s="26" t="s">
        <v>8</v>
      </c>
      <c r="O31" s="9">
        <f t="shared" ref="O31:O37" si="1">+SUM(D31:N31)</f>
        <v>0</v>
      </c>
      <c r="P31" s="5">
        <v>20</v>
      </c>
    </row>
    <row r="32" spans="2:17" ht="16" customHeight="1" thickBot="1" x14ac:dyDescent="0.25">
      <c r="B32" s="45" t="s">
        <v>33</v>
      </c>
      <c r="C32" s="46"/>
      <c r="D32" s="30" t="s">
        <v>8</v>
      </c>
      <c r="E32" s="30"/>
      <c r="F32" s="30"/>
      <c r="G32" s="30"/>
      <c r="H32" s="30"/>
      <c r="I32" s="30"/>
      <c r="J32" s="30"/>
      <c r="K32" s="30"/>
      <c r="L32" s="30"/>
      <c r="M32" s="30"/>
      <c r="N32" s="26" t="s">
        <v>8</v>
      </c>
      <c r="O32" s="9">
        <f t="shared" si="1"/>
        <v>0</v>
      </c>
      <c r="P32" s="5">
        <v>20</v>
      </c>
    </row>
    <row r="33" spans="2:18" ht="16" customHeight="1" thickBot="1" x14ac:dyDescent="0.25">
      <c r="B33" s="45" t="s">
        <v>34</v>
      </c>
      <c r="C33" s="90"/>
      <c r="D33" s="30" t="s">
        <v>8</v>
      </c>
      <c r="E33" s="30"/>
      <c r="F33" s="30"/>
      <c r="G33" s="30"/>
      <c r="H33" s="30"/>
      <c r="I33" s="30"/>
      <c r="J33" s="30"/>
      <c r="K33" s="30"/>
      <c r="L33" s="30"/>
      <c r="M33" s="30"/>
      <c r="N33" s="26" t="s">
        <v>8</v>
      </c>
      <c r="O33" s="9">
        <f t="shared" si="1"/>
        <v>0</v>
      </c>
      <c r="P33" s="5">
        <v>10</v>
      </c>
    </row>
    <row r="34" spans="2:18" ht="16" customHeight="1" thickBot="1" x14ac:dyDescent="0.25">
      <c r="B34" s="66" t="s">
        <v>35</v>
      </c>
      <c r="C34" s="67"/>
      <c r="D34" s="27" t="s">
        <v>8</v>
      </c>
      <c r="E34" s="27"/>
      <c r="F34" s="27"/>
      <c r="G34" s="27"/>
      <c r="H34" s="27"/>
      <c r="I34" s="27"/>
      <c r="J34" s="27"/>
      <c r="K34" s="27"/>
      <c r="L34" s="27"/>
      <c r="M34" s="27"/>
      <c r="N34" s="29" t="s">
        <v>8</v>
      </c>
      <c r="O34" s="9">
        <f t="shared" si="1"/>
        <v>0</v>
      </c>
      <c r="P34" s="8">
        <v>10</v>
      </c>
    </row>
    <row r="35" spans="2:18" ht="16" customHeight="1" thickBot="1" x14ac:dyDescent="0.25">
      <c r="B35" s="45" t="s">
        <v>36</v>
      </c>
      <c r="C35" s="90"/>
      <c r="D35" s="30" t="s">
        <v>8</v>
      </c>
      <c r="E35" s="30"/>
      <c r="F35" s="30"/>
      <c r="G35" s="30"/>
      <c r="H35" s="30"/>
      <c r="I35" s="30"/>
      <c r="J35" s="30"/>
      <c r="K35" s="30"/>
      <c r="L35" s="30"/>
      <c r="M35" s="30"/>
      <c r="N35" s="26" t="s">
        <v>8</v>
      </c>
      <c r="O35" s="9">
        <f t="shared" si="1"/>
        <v>0</v>
      </c>
      <c r="P35" s="5">
        <v>10</v>
      </c>
      <c r="R35" t="s">
        <v>8</v>
      </c>
    </row>
    <row r="36" spans="2:18" ht="16" customHeight="1" thickBot="1" x14ac:dyDescent="0.25">
      <c r="B36" s="59" t="s">
        <v>37</v>
      </c>
      <c r="C36" s="60"/>
      <c r="D36" s="27" t="s">
        <v>8</v>
      </c>
      <c r="E36" s="27"/>
      <c r="F36" s="27"/>
      <c r="G36" s="27"/>
      <c r="H36" s="27"/>
      <c r="I36" s="27"/>
      <c r="J36" s="27"/>
      <c r="K36" s="27"/>
      <c r="L36" s="27"/>
      <c r="M36" s="27"/>
      <c r="N36" s="29" t="s">
        <v>8</v>
      </c>
      <c r="O36" s="9">
        <f t="shared" si="1"/>
        <v>0</v>
      </c>
      <c r="P36" s="8">
        <v>10</v>
      </c>
    </row>
    <row r="37" spans="2:18" ht="16" customHeight="1" thickBot="1" x14ac:dyDescent="0.25">
      <c r="B37" s="101" t="s">
        <v>38</v>
      </c>
      <c r="C37" s="102"/>
      <c r="D37" s="30" t="s">
        <v>8</v>
      </c>
      <c r="E37" s="30"/>
      <c r="F37" s="30"/>
      <c r="G37" s="30"/>
      <c r="H37" s="30"/>
      <c r="I37" s="30"/>
      <c r="J37" s="30"/>
      <c r="K37" s="30"/>
      <c r="L37" s="30"/>
      <c r="M37" s="30"/>
      <c r="N37" s="26" t="s">
        <v>8</v>
      </c>
      <c r="O37" s="7">
        <f t="shared" si="1"/>
        <v>0</v>
      </c>
      <c r="P37" s="13">
        <v>20</v>
      </c>
      <c r="Q37">
        <f>+SUM(P29:P37)</f>
        <v>140</v>
      </c>
    </row>
    <row r="38" spans="2:18" ht="20" customHeight="1" thickBot="1" x14ac:dyDescent="0.25">
      <c r="B38" s="109" t="s">
        <v>60</v>
      </c>
      <c r="C38" s="62"/>
      <c r="D38" s="63"/>
      <c r="E38" s="63"/>
      <c r="F38" s="63"/>
      <c r="G38" s="63"/>
      <c r="H38" s="63"/>
      <c r="I38" s="63"/>
      <c r="J38" s="63"/>
      <c r="K38" s="63"/>
      <c r="L38" s="63"/>
      <c r="M38" s="63"/>
      <c r="N38" s="63"/>
      <c r="O38" s="63"/>
      <c r="P38" s="110"/>
      <c r="Q38" s="23"/>
    </row>
    <row r="39" spans="2:18" ht="16" customHeight="1" thickBot="1" x14ac:dyDescent="0.25">
      <c r="B39" s="45" t="s">
        <v>67</v>
      </c>
      <c r="C39" s="90"/>
      <c r="D39" s="34" t="s">
        <v>8</v>
      </c>
      <c r="E39" s="34"/>
      <c r="F39" s="34"/>
      <c r="G39" s="34"/>
      <c r="H39" s="34"/>
      <c r="I39" s="34"/>
      <c r="J39" s="34"/>
      <c r="K39" s="34"/>
      <c r="L39" s="34"/>
      <c r="M39" s="34"/>
      <c r="N39" s="35" t="s">
        <v>8</v>
      </c>
      <c r="O39" s="9">
        <f>+SUM(D39:N39)</f>
        <v>0</v>
      </c>
      <c r="P39" s="5">
        <v>20</v>
      </c>
    </row>
    <row r="40" spans="2:18" ht="16" customHeight="1" thickBot="1" x14ac:dyDescent="0.25">
      <c r="B40" s="45" t="s">
        <v>39</v>
      </c>
      <c r="C40" s="46"/>
      <c r="D40" s="34"/>
      <c r="E40" s="34"/>
      <c r="F40" s="34"/>
      <c r="G40" s="34"/>
      <c r="H40" s="34"/>
      <c r="I40" s="34"/>
      <c r="J40" s="34"/>
      <c r="K40" s="34"/>
      <c r="L40" s="34"/>
      <c r="M40" s="34"/>
      <c r="N40" s="35"/>
      <c r="O40" s="9">
        <f>+SUM(D40:N40)</f>
        <v>0</v>
      </c>
      <c r="P40" s="5">
        <v>20</v>
      </c>
    </row>
    <row r="41" spans="2:18" ht="16" customHeight="1" thickBot="1" x14ac:dyDescent="0.25">
      <c r="B41" s="45" t="s">
        <v>63</v>
      </c>
      <c r="C41" s="46"/>
      <c r="D41" s="34" t="s">
        <v>8</v>
      </c>
      <c r="E41" s="34"/>
      <c r="F41" s="34"/>
      <c r="G41" s="34"/>
      <c r="H41" s="34"/>
      <c r="I41" s="34"/>
      <c r="J41" s="34"/>
      <c r="K41" s="34"/>
      <c r="L41" s="34"/>
      <c r="M41" s="34"/>
      <c r="N41" s="35" t="s">
        <v>8</v>
      </c>
      <c r="O41" s="9">
        <f t="shared" ref="O41:O43" si="2">+SUM(D41:N41)</f>
        <v>0</v>
      </c>
      <c r="P41" s="5">
        <v>20</v>
      </c>
    </row>
    <row r="42" spans="2:18" ht="16" customHeight="1" thickBot="1" x14ac:dyDescent="0.25">
      <c r="B42" s="45" t="s">
        <v>64</v>
      </c>
      <c r="C42" s="46"/>
      <c r="D42" s="34" t="s">
        <v>8</v>
      </c>
      <c r="E42" s="34"/>
      <c r="F42" s="34"/>
      <c r="G42" s="34"/>
      <c r="H42" s="34"/>
      <c r="I42" s="34"/>
      <c r="J42" s="34"/>
      <c r="K42" s="34"/>
      <c r="L42" s="34"/>
      <c r="M42" s="34"/>
      <c r="N42" s="35" t="s">
        <v>8</v>
      </c>
      <c r="O42" s="9">
        <f t="shared" si="2"/>
        <v>0</v>
      </c>
      <c r="P42" s="5">
        <v>20</v>
      </c>
    </row>
    <row r="43" spans="2:18" ht="16" customHeight="1" thickBot="1" x14ac:dyDescent="0.25">
      <c r="B43" s="45" t="s">
        <v>68</v>
      </c>
      <c r="C43" s="46"/>
      <c r="D43" s="34" t="s">
        <v>8</v>
      </c>
      <c r="E43" s="34"/>
      <c r="F43" s="34"/>
      <c r="G43" s="34"/>
      <c r="H43" s="34"/>
      <c r="I43" s="34"/>
      <c r="J43" s="34"/>
      <c r="K43" s="34"/>
      <c r="L43" s="34"/>
      <c r="M43" s="34"/>
      <c r="N43" s="35" t="s">
        <v>8</v>
      </c>
      <c r="O43" s="9">
        <f t="shared" si="2"/>
        <v>0</v>
      </c>
      <c r="P43" s="5">
        <v>20</v>
      </c>
      <c r="Q43">
        <f>+SUM(P39:P43)</f>
        <v>100</v>
      </c>
    </row>
    <row r="44" spans="2:18" ht="20" customHeight="1" thickBot="1" x14ac:dyDescent="0.25">
      <c r="B44" s="61" t="s">
        <v>54</v>
      </c>
      <c r="C44" s="62"/>
      <c r="D44" s="75"/>
      <c r="E44" s="75"/>
      <c r="F44" s="75"/>
      <c r="G44" s="75"/>
      <c r="H44" s="75"/>
      <c r="I44" s="75"/>
      <c r="J44" s="75"/>
      <c r="K44" s="75"/>
      <c r="L44" s="75"/>
      <c r="M44" s="75"/>
      <c r="N44" s="75"/>
      <c r="O44" s="75"/>
      <c r="P44" s="76"/>
    </row>
    <row r="45" spans="2:18" ht="16" customHeight="1" thickBot="1" x14ac:dyDescent="0.25">
      <c r="B45" s="45" t="s">
        <v>50</v>
      </c>
      <c r="C45" s="46"/>
      <c r="D45" s="34" t="s">
        <v>8</v>
      </c>
      <c r="E45" s="34"/>
      <c r="F45" s="34"/>
      <c r="G45" s="34"/>
      <c r="H45" s="34"/>
      <c r="I45" s="34"/>
      <c r="J45" s="34"/>
      <c r="K45" s="34"/>
      <c r="L45" s="34"/>
      <c r="M45" s="34"/>
      <c r="N45" s="35" t="s">
        <v>8</v>
      </c>
      <c r="O45" s="9">
        <f>+SUM(D45:N45)</f>
        <v>0</v>
      </c>
      <c r="P45" s="5">
        <v>20</v>
      </c>
    </row>
    <row r="46" spans="2:18" ht="16" customHeight="1" thickBot="1" x14ac:dyDescent="0.25">
      <c r="B46" s="45" t="s">
        <v>51</v>
      </c>
      <c r="C46" s="46"/>
      <c r="D46" s="34" t="s">
        <v>8</v>
      </c>
      <c r="E46" s="34"/>
      <c r="F46" s="34"/>
      <c r="G46" s="34"/>
      <c r="H46" s="34"/>
      <c r="I46" s="34"/>
      <c r="J46" s="34"/>
      <c r="K46" s="34"/>
      <c r="L46" s="34"/>
      <c r="M46" s="34"/>
      <c r="N46" s="35" t="s">
        <v>8</v>
      </c>
      <c r="O46" s="9">
        <f t="shared" ref="O46:O49" si="3">+SUM(D46:N46)</f>
        <v>0</v>
      </c>
      <c r="P46" s="5">
        <v>20</v>
      </c>
    </row>
    <row r="47" spans="2:18" ht="16" customHeight="1" thickBot="1" x14ac:dyDescent="0.25">
      <c r="B47" s="45" t="s">
        <v>52</v>
      </c>
      <c r="C47" s="46"/>
      <c r="D47" s="34" t="s">
        <v>8</v>
      </c>
      <c r="E47" s="34"/>
      <c r="F47" s="34"/>
      <c r="G47" s="34"/>
      <c r="H47" s="34"/>
      <c r="I47" s="34"/>
      <c r="J47" s="34"/>
      <c r="K47" s="34"/>
      <c r="L47" s="34"/>
      <c r="M47" s="34"/>
      <c r="N47" s="35" t="s">
        <v>8</v>
      </c>
      <c r="O47" s="9">
        <f t="shared" si="3"/>
        <v>0</v>
      </c>
      <c r="P47" s="5">
        <v>10</v>
      </c>
    </row>
    <row r="48" spans="2:18" ht="16" customHeight="1" thickBot="1" x14ac:dyDescent="0.25">
      <c r="B48" s="45" t="s">
        <v>53</v>
      </c>
      <c r="C48" s="46"/>
      <c r="D48" s="34" t="s">
        <v>8</v>
      </c>
      <c r="E48" s="34"/>
      <c r="F48" s="34"/>
      <c r="G48" s="34"/>
      <c r="H48" s="34"/>
      <c r="I48" s="34"/>
      <c r="J48" s="34"/>
      <c r="K48" s="34"/>
      <c r="L48" s="34"/>
      <c r="M48" s="34"/>
      <c r="N48" s="35" t="s">
        <v>8</v>
      </c>
      <c r="O48" s="9">
        <f t="shared" si="3"/>
        <v>0</v>
      </c>
      <c r="P48" s="5">
        <v>10</v>
      </c>
    </row>
    <row r="49" spans="2:20" ht="16" customHeight="1" thickBot="1" x14ac:dyDescent="0.25">
      <c r="B49" s="45" t="s">
        <v>69</v>
      </c>
      <c r="C49" s="46"/>
      <c r="D49" s="34" t="s">
        <v>8</v>
      </c>
      <c r="E49" s="34"/>
      <c r="F49" s="34"/>
      <c r="G49" s="34"/>
      <c r="H49" s="34"/>
      <c r="I49" s="34"/>
      <c r="J49" s="34"/>
      <c r="K49" s="34"/>
      <c r="L49" s="34"/>
      <c r="M49" s="34"/>
      <c r="N49" s="35" t="s">
        <v>8</v>
      </c>
      <c r="O49" s="9">
        <f t="shared" si="3"/>
        <v>0</v>
      </c>
      <c r="P49" s="5">
        <v>10</v>
      </c>
      <c r="Q49">
        <f>+SUM(P45:P49)</f>
        <v>70</v>
      </c>
    </row>
    <row r="50" spans="2:20" ht="20" customHeight="1" thickBot="1" x14ac:dyDescent="0.25">
      <c r="B50" s="61" t="s">
        <v>55</v>
      </c>
      <c r="C50" s="62"/>
      <c r="D50" s="75"/>
      <c r="E50" s="75"/>
      <c r="F50" s="75"/>
      <c r="G50" s="75"/>
      <c r="H50" s="75"/>
      <c r="I50" s="75"/>
      <c r="J50" s="75"/>
      <c r="K50" s="75"/>
      <c r="L50" s="75"/>
      <c r="M50" s="75"/>
      <c r="N50" s="75"/>
      <c r="O50" s="75"/>
      <c r="P50" s="76"/>
    </row>
    <row r="51" spans="2:20" ht="16" customHeight="1" thickBot="1" x14ac:dyDescent="0.25">
      <c r="B51" s="45" t="s">
        <v>61</v>
      </c>
      <c r="C51" s="46"/>
      <c r="D51" s="34" t="s">
        <v>8</v>
      </c>
      <c r="E51" s="34"/>
      <c r="F51" s="34"/>
      <c r="G51" s="34"/>
      <c r="H51" s="34"/>
      <c r="I51" s="34"/>
      <c r="J51" s="34"/>
      <c r="K51" s="34"/>
      <c r="L51" s="34"/>
      <c r="M51" s="34"/>
      <c r="N51" s="35" t="s">
        <v>8</v>
      </c>
      <c r="O51" s="9">
        <f>+SUM(D51:N51)</f>
        <v>0</v>
      </c>
      <c r="P51" s="5">
        <v>30</v>
      </c>
    </row>
    <row r="52" spans="2:20" ht="16" customHeight="1" thickBot="1" x14ac:dyDescent="0.25">
      <c r="B52" s="45" t="s">
        <v>56</v>
      </c>
      <c r="C52" s="46"/>
      <c r="D52" s="34" t="s">
        <v>8</v>
      </c>
      <c r="E52" s="34"/>
      <c r="F52" s="34"/>
      <c r="G52" s="34"/>
      <c r="H52" s="34"/>
      <c r="I52" s="34"/>
      <c r="J52" s="34"/>
      <c r="K52" s="34"/>
      <c r="L52" s="34"/>
      <c r="M52" s="34"/>
      <c r="N52" s="35" t="s">
        <v>8</v>
      </c>
      <c r="O52" s="9">
        <f>+SUM(D52:N52)</f>
        <v>0</v>
      </c>
      <c r="P52" s="5">
        <v>30</v>
      </c>
      <c r="Q52">
        <f>+SUM(P51:P52)</f>
        <v>60</v>
      </c>
    </row>
    <row r="53" spans="2:20" ht="20" customHeight="1" thickBot="1" x14ac:dyDescent="0.25">
      <c r="B53" s="61" t="s">
        <v>62</v>
      </c>
      <c r="C53" s="62"/>
      <c r="D53" s="77"/>
      <c r="E53" s="77"/>
      <c r="F53" s="77"/>
      <c r="G53" s="77"/>
      <c r="H53" s="77"/>
      <c r="I53" s="77"/>
      <c r="J53" s="77"/>
      <c r="K53" s="77"/>
      <c r="L53" s="77"/>
      <c r="M53" s="77"/>
      <c r="N53" s="77"/>
      <c r="O53" s="77"/>
      <c r="P53" s="78"/>
    </row>
    <row r="54" spans="2:20" ht="16" customHeight="1" thickBot="1" x14ac:dyDescent="0.25">
      <c r="B54" s="85" t="s">
        <v>70</v>
      </c>
      <c r="C54" s="86"/>
      <c r="D54" s="34" t="s">
        <v>8</v>
      </c>
      <c r="E54" s="34"/>
      <c r="F54" s="34"/>
      <c r="G54" s="34"/>
      <c r="H54" s="34"/>
      <c r="I54" s="34"/>
      <c r="J54" s="34"/>
      <c r="K54" s="34"/>
      <c r="L54" s="34"/>
      <c r="M54" s="34"/>
      <c r="N54" s="35" t="s">
        <v>8</v>
      </c>
      <c r="O54" s="9">
        <f>+SUM(D54:N54)</f>
        <v>0</v>
      </c>
      <c r="P54" s="5">
        <v>30</v>
      </c>
      <c r="Q54">
        <f>+P54</f>
        <v>30</v>
      </c>
    </row>
    <row r="55" spans="2:20" ht="20" customHeight="1" thickTop="1" thickBot="1" x14ac:dyDescent="0.25">
      <c r="B55" s="83" t="s">
        <v>4</v>
      </c>
      <c r="C55" s="84"/>
      <c r="D55" s="17">
        <v>5</v>
      </c>
      <c r="E55" s="18">
        <v>4.5</v>
      </c>
      <c r="F55" s="19">
        <v>4</v>
      </c>
      <c r="G55" s="18">
        <v>3.5</v>
      </c>
      <c r="H55" s="19">
        <v>3</v>
      </c>
      <c r="I55" s="18">
        <v>2.5</v>
      </c>
      <c r="J55" s="19">
        <v>2</v>
      </c>
      <c r="K55" s="18">
        <v>1.5</v>
      </c>
      <c r="L55" s="19">
        <v>1</v>
      </c>
      <c r="M55" s="18">
        <v>0.5</v>
      </c>
      <c r="N55" s="20">
        <v>0</v>
      </c>
      <c r="O55" s="21" t="s">
        <v>1</v>
      </c>
      <c r="P55" s="22" t="s">
        <v>8</v>
      </c>
    </row>
    <row r="56" spans="2:20" ht="16" customHeight="1" thickTop="1" thickBot="1" x14ac:dyDescent="0.25">
      <c r="B56" s="79" t="s">
        <v>3</v>
      </c>
      <c r="C56" s="80"/>
      <c r="D56" s="36" t="s">
        <v>8</v>
      </c>
      <c r="E56" s="36" t="s">
        <v>8</v>
      </c>
      <c r="F56" s="36"/>
      <c r="G56" s="36"/>
      <c r="H56" s="36"/>
      <c r="I56" s="36"/>
      <c r="J56" s="36"/>
      <c r="K56" s="36"/>
      <c r="L56" s="36"/>
      <c r="M56" s="36"/>
      <c r="N56" s="37" t="s">
        <v>8</v>
      </c>
      <c r="O56" s="10">
        <f t="shared" ref="O56:O59" si="4">+SUM(D56:N56)</f>
        <v>0</v>
      </c>
      <c r="P56" s="12">
        <v>5</v>
      </c>
    </row>
    <row r="57" spans="2:20" ht="16" customHeight="1" thickBot="1" x14ac:dyDescent="0.25">
      <c r="B57" s="81" t="s">
        <v>7</v>
      </c>
      <c r="C57" s="82"/>
      <c r="D57" s="27" t="s">
        <v>8</v>
      </c>
      <c r="E57" s="27" t="s">
        <v>8</v>
      </c>
      <c r="F57" s="27"/>
      <c r="G57" s="27"/>
      <c r="H57" s="27"/>
      <c r="I57" s="27"/>
      <c r="J57" s="27"/>
      <c r="K57" s="27"/>
      <c r="L57" s="27"/>
      <c r="M57" s="27"/>
      <c r="N57" s="29" t="s">
        <v>8</v>
      </c>
      <c r="O57" s="6">
        <f t="shared" si="4"/>
        <v>0</v>
      </c>
      <c r="P57" s="8">
        <v>5</v>
      </c>
    </row>
    <row r="58" spans="2:20" ht="16" customHeight="1" thickBot="1" x14ac:dyDescent="0.25">
      <c r="B58" s="81" t="s">
        <v>13</v>
      </c>
      <c r="C58" s="82"/>
      <c r="D58" s="30" t="s">
        <v>8</v>
      </c>
      <c r="E58" s="30" t="s">
        <v>8</v>
      </c>
      <c r="F58" s="30"/>
      <c r="G58" s="30"/>
      <c r="H58" s="30"/>
      <c r="I58" s="30"/>
      <c r="J58" s="30"/>
      <c r="K58" s="30"/>
      <c r="L58" s="30"/>
      <c r="M58" s="30"/>
      <c r="N58" s="26" t="s">
        <v>8</v>
      </c>
      <c r="O58" s="7">
        <f t="shared" si="4"/>
        <v>0</v>
      </c>
      <c r="P58" s="5">
        <v>5</v>
      </c>
      <c r="T58" s="24"/>
    </row>
    <row r="59" spans="2:20" ht="16" customHeight="1" thickBot="1" x14ac:dyDescent="0.25">
      <c r="B59" s="57" t="s">
        <v>9</v>
      </c>
      <c r="C59" s="58"/>
      <c r="D59" s="27" t="s">
        <v>8</v>
      </c>
      <c r="E59" s="27"/>
      <c r="F59" s="27"/>
      <c r="G59" s="27"/>
      <c r="H59" s="27"/>
      <c r="I59" s="27"/>
      <c r="J59" s="27"/>
      <c r="K59" s="27"/>
      <c r="L59" s="27"/>
      <c r="M59" s="27"/>
      <c r="N59" s="29" t="s">
        <v>8</v>
      </c>
      <c r="O59" s="6">
        <f t="shared" si="4"/>
        <v>0</v>
      </c>
      <c r="P59" s="8">
        <v>5</v>
      </c>
      <c r="Q59">
        <f>+SUM(P56:P59)</f>
        <v>20</v>
      </c>
    </row>
    <row r="60" spans="2:20" ht="17" customHeight="1" thickBot="1" x14ac:dyDescent="0.4">
      <c r="B60" s="98" t="s">
        <v>15</v>
      </c>
      <c r="C60" s="99"/>
      <c r="D60" s="99"/>
      <c r="E60" s="99"/>
      <c r="F60" s="99"/>
      <c r="G60" s="99"/>
      <c r="H60" s="99"/>
      <c r="I60" s="99"/>
      <c r="J60" s="99"/>
      <c r="K60" s="99"/>
      <c r="L60" s="99"/>
      <c r="M60" s="99"/>
      <c r="N60" s="100"/>
      <c r="O60" s="40">
        <f>SUM(O14:O59)</f>
        <v>0</v>
      </c>
      <c r="P60" s="41">
        <f>SUM(P14:P59)</f>
        <v>550</v>
      </c>
      <c r="Q60" s="42">
        <f>+SUM(Q14:Q59)</f>
        <v>550</v>
      </c>
    </row>
    <row r="61" spans="2:20" ht="17" thickTop="1" thickBot="1" x14ac:dyDescent="0.25">
      <c r="B61" s="73" t="s">
        <v>5</v>
      </c>
      <c r="C61" s="74"/>
      <c r="D61" s="91" t="s">
        <v>6</v>
      </c>
      <c r="E61" s="92"/>
      <c r="F61" s="92"/>
      <c r="G61" s="93"/>
      <c r="H61" s="94" t="s">
        <v>12</v>
      </c>
      <c r="I61" s="95"/>
      <c r="J61" s="95"/>
      <c r="K61" s="95"/>
      <c r="L61" s="95"/>
      <c r="M61" s="95"/>
      <c r="N61" s="96"/>
      <c r="O61" s="3"/>
      <c r="P61" s="4"/>
    </row>
    <row r="62" spans="2:20" ht="20" thickTop="1" thickBot="1" x14ac:dyDescent="0.4">
      <c r="B62" s="87" t="s">
        <v>2</v>
      </c>
      <c r="C62" s="88"/>
      <c r="D62" s="88"/>
      <c r="E62" s="88"/>
      <c r="F62" s="88"/>
      <c r="G62" s="88"/>
      <c r="H62" s="88"/>
      <c r="I62" s="88"/>
      <c r="J62" s="88"/>
      <c r="K62" s="88"/>
      <c r="L62" s="88"/>
      <c r="M62" s="88"/>
      <c r="N62" s="89"/>
      <c r="O62" s="38">
        <f>+(O60/P60)</f>
        <v>0</v>
      </c>
      <c r="P62" s="39">
        <v>100</v>
      </c>
    </row>
    <row r="63" spans="2:20" ht="16" thickTop="1" x14ac:dyDescent="0.2"/>
  </sheetData>
  <mergeCells count="63">
    <mergeCell ref="P11:P12"/>
    <mergeCell ref="B62:N62"/>
    <mergeCell ref="B20:C20"/>
    <mergeCell ref="B21:C21"/>
    <mergeCell ref="B22:C22"/>
    <mergeCell ref="D61:G61"/>
    <mergeCell ref="H61:N61"/>
    <mergeCell ref="B23:C23"/>
    <mergeCell ref="B60:N60"/>
    <mergeCell ref="B25:C25"/>
    <mergeCell ref="B26:C26"/>
    <mergeCell ref="B27:C27"/>
    <mergeCell ref="B37:C37"/>
    <mergeCell ref="B29:C29"/>
    <mergeCell ref="B31:C31"/>
    <mergeCell ref="B28:P28"/>
    <mergeCell ref="B33:C33"/>
    <mergeCell ref="B61:C61"/>
    <mergeCell ref="B49:C49"/>
    <mergeCell ref="B44:P44"/>
    <mergeCell ref="B50:P50"/>
    <mergeCell ref="B53:P53"/>
    <mergeCell ref="B56:C56"/>
    <mergeCell ref="B57:C57"/>
    <mergeCell ref="B58:C58"/>
    <mergeCell ref="B45:C45"/>
    <mergeCell ref="B55:C55"/>
    <mergeCell ref="B51:C51"/>
    <mergeCell ref="B54:C54"/>
    <mergeCell ref="B46:C46"/>
    <mergeCell ref="B47:C47"/>
    <mergeCell ref="M11:N11"/>
    <mergeCell ref="B59:C59"/>
    <mergeCell ref="B36:C36"/>
    <mergeCell ref="B42:C42"/>
    <mergeCell ref="B48:C48"/>
    <mergeCell ref="B43:C43"/>
    <mergeCell ref="B41:C41"/>
    <mergeCell ref="B18:C18"/>
    <mergeCell ref="B32:C32"/>
    <mergeCell ref="B16:P16"/>
    <mergeCell ref="B15:C15"/>
    <mergeCell ref="B19:C19"/>
    <mergeCell ref="B13:P13"/>
    <mergeCell ref="I11:J11"/>
    <mergeCell ref="O11:O12"/>
    <mergeCell ref="B17:C17"/>
    <mergeCell ref="B30:C30"/>
    <mergeCell ref="B52:C52"/>
    <mergeCell ref="B40:C40"/>
    <mergeCell ref="B2:C8"/>
    <mergeCell ref="K11:L11"/>
    <mergeCell ref="C10:P10"/>
    <mergeCell ref="B24:C24"/>
    <mergeCell ref="B39:C39"/>
    <mergeCell ref="B38:P38"/>
    <mergeCell ref="B11:B12"/>
    <mergeCell ref="C11:C12"/>
    <mergeCell ref="E11:F11"/>
    <mergeCell ref="G11:H11"/>
    <mergeCell ref="B14:P14"/>
    <mergeCell ref="B34:C34"/>
    <mergeCell ref="B35:C35"/>
  </mergeCells>
  <hyperlinks>
    <hyperlink ref="B13:P13" r:id="rId1" display="Phase 1 : Étude et analyse exhaustive de l'environnement externe de l'entreprise de restauration alimentaire pour laquelle vous travaillez" xr:uid="{00000000-0004-0000-0000-000000000000}"/>
    <hyperlink ref="B2" r:id="rId2" xr:uid="{B90E0799-782C-434C-BC66-553E83A7E363}"/>
  </hyperlinks>
  <pageMargins left="0.7" right="0.7" top="0.75" bottom="0.75" header="0.3" footer="0.3"/>
  <pageSetup paperSize="5" scale="84" orientation="landscape"/>
  <legacy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Phase 1</vt:lpstr>
    </vt:vector>
  </TitlesOfParts>
  <Company>Merici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Administrateur</dc:creator>
  <cp:lastModifiedBy>Microsoft Office User</cp:lastModifiedBy>
  <cp:lastPrinted>2019-12-27T18:49:15Z</cp:lastPrinted>
  <dcterms:created xsi:type="dcterms:W3CDTF">2018-02-23T18:28:45Z</dcterms:created>
  <dcterms:modified xsi:type="dcterms:W3CDTF">2020-05-08T14:54:19Z</dcterms:modified>
</cp:coreProperties>
</file>