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/Library/Mobile Documents/com~apple~CloudDocs/COURS MÉRICI/Hiver 2020/Finance gaganante (430-853-ME)/Réfectoire/"/>
    </mc:Choice>
  </mc:AlternateContent>
  <xr:revisionPtr revIDLastSave="0" documentId="8_{E691759C-468C-1A49-A86B-6D99CEF374E9}" xr6:coauthVersionLast="46" xr6:coauthVersionMax="46" xr10:uidLastSave="{00000000-0000-0000-0000-000000000000}"/>
  <bookViews>
    <workbookView xWindow="0" yWindow="460" windowWidth="37800" windowHeight="19480" tabRatio="500" xr2:uid="{00000000-000D-0000-FFFF-FFFF00000000}"/>
  </bookViews>
  <sheets>
    <sheet name="État des Résultats" sheetId="1" r:id="rId1"/>
  </sheets>
  <definedNames>
    <definedName name="image1">#REF!</definedName>
    <definedName name="image2">#REF!</definedName>
    <definedName name="_xlnm.Print_Area" localSheetId="0">'État des Résultats'!$C$2:$AQ$46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" l="1"/>
  <c r="E14" i="1"/>
  <c r="F6" i="1" s="1"/>
  <c r="E20" i="1"/>
  <c r="E21" i="1"/>
  <c r="E23" i="1" s="1"/>
  <c r="E25" i="1" l="1"/>
  <c r="C9" i="1"/>
  <c r="E37" i="1" l="1"/>
  <c r="E42" i="1" l="1"/>
  <c r="E44" i="1" l="1"/>
  <c r="E46" i="1" l="1"/>
</calcChain>
</file>

<file path=xl/sharedStrings.xml><?xml version="1.0" encoding="utf-8"?>
<sst xmlns="http://schemas.openxmlformats.org/spreadsheetml/2006/main" count="83" uniqueCount="38">
  <si>
    <t>Nombre de places</t>
  </si>
  <si>
    <t xml:space="preserve"> </t>
  </si>
  <si>
    <t>(%)</t>
  </si>
  <si>
    <t>Revenus</t>
  </si>
  <si>
    <t>Nourriture</t>
    <phoneticPr fontId="0" type="noConversion"/>
  </si>
  <si>
    <t>Boisson</t>
  </si>
  <si>
    <t>Autres revenus</t>
  </si>
  <si>
    <t xml:space="preserve">   Total des revenus</t>
  </si>
  <si>
    <t>Total des salaires</t>
  </si>
  <si>
    <t xml:space="preserve">   Total des coûts de la main-d’œuvre</t>
  </si>
  <si>
    <t xml:space="preserve">Frais d’occupation </t>
  </si>
  <si>
    <t xml:space="preserve">Services publics </t>
  </si>
  <si>
    <t xml:space="preserve">Autres dépenses </t>
  </si>
  <si>
    <t xml:space="preserve">   Total des frais d’exploitation</t>
  </si>
  <si>
    <t xml:space="preserve">   Bénéfices nets avant frais financiers, amort. et impôt </t>
  </si>
  <si>
    <t>Frais financiers</t>
  </si>
  <si>
    <t xml:space="preserve">Amortissements </t>
  </si>
  <si>
    <t xml:space="preserve">BÉNÉFICE NET AVANT IMPÔT </t>
    <phoneticPr fontId="0" type="noConversion"/>
  </si>
  <si>
    <t xml:space="preserve">Impôts </t>
  </si>
  <si>
    <t>Taux d'imposition</t>
  </si>
  <si>
    <t>Rev/Place/Jour =</t>
  </si>
  <si>
    <t>Résultats</t>
  </si>
  <si>
    <t>Total des avantages sociaux</t>
  </si>
  <si>
    <t>Revenus annuels par place</t>
  </si>
  <si>
    <t xml:space="preserve">   Marge bénéficiaire brute</t>
  </si>
  <si>
    <t xml:space="preserve">   « Prime Cost »</t>
  </si>
  <si>
    <t xml:space="preserve">Coût direct d’exploitation </t>
  </si>
  <si>
    <t xml:space="preserve">Musique &amp; Divertissement </t>
  </si>
  <si>
    <t>Marketing &amp; Communication marketing</t>
  </si>
  <si>
    <t>Administration &amp; Frais généraux</t>
  </si>
  <si>
    <t xml:space="preserve">Entretien &amp; Réparations </t>
  </si>
  <si>
    <t>Coût des produits vendus</t>
  </si>
  <si>
    <t xml:space="preserve">Coût de la main-d’œuvre </t>
  </si>
  <si>
    <t>Résultats d’exploitation</t>
  </si>
  <si>
    <t>BÉNÉFICE NET APRÈS IMPÔT</t>
  </si>
  <si>
    <t>Restaurant Le Réfectoire</t>
  </si>
  <si>
    <t>Pour la période du 1er janvier 20xx au 31 décembre 20xx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</si>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</sst>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$&quot;_);\(#,##0.0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[$-C0C]d\ mmm\ yyyy;@"/>
    <numFmt numFmtId="165" formatCode="#,##0.00&quot;$&quot;"/>
    <numFmt numFmtId="166" formatCode="_ * #,##0.00_)\ [$€-1]_ ;_ * \(#,##0.00\)\ [$€-1]_ ;_ * &quot;-&quot;??_)\ [$€-1]_ "/>
    <numFmt numFmtId="167" formatCode="_-* #,##0.00\ &quot;$&quot;_-;_-* #,##0.00\ &quot;$&quot;\-;_-* &quot;-&quot;??\ &quot;$&quot;_-;_-@_-"/>
  </numFmts>
  <fonts count="23" x14ac:knownFonts="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rgb="FF0000FF"/>
      <name val="Arial"/>
      <family val="2"/>
    </font>
    <font>
      <b/>
      <u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u val="singleAccounting"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/>
    <xf numFmtId="44" fontId="1" fillId="0" borderId="0" applyFont="0" applyFill="0" applyBorder="0" applyAlignment="0" applyProtection="0"/>
    <xf numFmtId="49" fontId="11" fillId="0" borderId="0">
      <alignment horizontal="left" vertical="top"/>
    </xf>
    <xf numFmtId="0" fontId="1" fillId="10" borderId="24" applyNumberFormat="0" applyFont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7" fillId="0" borderId="26" applyNumberFormat="0" applyFill="0" applyAlignment="0" applyProtection="0"/>
    <xf numFmtId="0" fontId="18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2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164" fontId="0" fillId="0" borderId="0" xfId="0" applyNumberFormat="1" applyFill="1" applyBorder="1"/>
    <xf numFmtId="0" fontId="0" fillId="0" borderId="0" xfId="0" applyFill="1" applyBorder="1" applyAlignment="1"/>
    <xf numFmtId="164" fontId="0" fillId="3" borderId="7" xfId="0" applyNumberFormat="1" applyFill="1" applyBorder="1" applyAlignment="1"/>
    <xf numFmtId="0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0" fontId="2" fillId="0" borderId="0" xfId="0" applyNumberFormat="1" applyFont="1"/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/>
    <xf numFmtId="0" fontId="0" fillId="4" borderId="0" xfId="0" applyFill="1"/>
    <xf numFmtId="0" fontId="1" fillId="0" borderId="2" xfId="0" applyFont="1" applyBorder="1"/>
    <xf numFmtId="10" fontId="0" fillId="5" borderId="7" xfId="0" applyNumberFormat="1" applyFill="1" applyBorder="1"/>
    <xf numFmtId="0" fontId="0" fillId="0" borderId="2" xfId="0" applyBorder="1"/>
    <xf numFmtId="0" fontId="0" fillId="0" borderId="8" xfId="0" applyBorder="1"/>
    <xf numFmtId="0" fontId="5" fillId="6" borderId="16" xfId="0" applyFont="1" applyFill="1" applyBorder="1"/>
    <xf numFmtId="0" fontId="6" fillId="0" borderId="0" xfId="0" applyFont="1" applyFill="1" applyBorder="1"/>
    <xf numFmtId="44" fontId="5" fillId="6" borderId="6" xfId="0" applyNumberFormat="1" applyFont="1" applyFill="1" applyBorder="1"/>
    <xf numFmtId="10" fontId="5" fillId="6" borderId="7" xfId="0" applyNumberFormat="1" applyFont="1" applyFill="1" applyBorder="1"/>
    <xf numFmtId="0" fontId="6" fillId="0" borderId="0" xfId="0" applyFont="1" applyFill="1"/>
    <xf numFmtId="0" fontId="0" fillId="0" borderId="13" xfId="0" applyBorder="1"/>
    <xf numFmtId="0" fontId="7" fillId="7" borderId="0" xfId="0" applyFont="1" applyFill="1"/>
    <xf numFmtId="0" fontId="8" fillId="7" borderId="17" xfId="0" applyFont="1" applyFill="1" applyBorder="1"/>
    <xf numFmtId="0" fontId="7" fillId="7" borderId="18" xfId="0" applyFont="1" applyFill="1" applyBorder="1"/>
    <xf numFmtId="42" fontId="0" fillId="0" borderId="0" xfId="0" applyNumberFormat="1" applyFill="1" applyBorder="1"/>
    <xf numFmtId="0" fontId="2" fillId="0" borderId="2" xfId="0" applyFont="1" applyBorder="1"/>
    <xf numFmtId="0" fontId="0" fillId="0" borderId="21" xfId="0" applyFill="1" applyBorder="1"/>
    <xf numFmtId="0" fontId="2" fillId="0" borderId="17" xfId="0" applyFont="1" applyBorder="1"/>
    <xf numFmtId="0" fontId="2" fillId="0" borderId="18" xfId="0" applyFont="1" applyFill="1" applyBorder="1"/>
    <xf numFmtId="0" fontId="2" fillId="0" borderId="0" xfId="0" applyFont="1" applyFill="1" applyBorder="1"/>
    <xf numFmtId="0" fontId="5" fillId="6" borderId="2" xfId="0" applyFont="1" applyFill="1" applyBorder="1"/>
    <xf numFmtId="44" fontId="5" fillId="6" borderId="6" xfId="1" applyFont="1" applyFill="1" applyBorder="1"/>
    <xf numFmtId="0" fontId="5" fillId="0" borderId="0" xfId="0" applyFont="1" applyFill="1" applyBorder="1"/>
    <xf numFmtId="0" fontId="0" fillId="7" borderId="2" xfId="0" applyFill="1" applyBorder="1"/>
    <xf numFmtId="0" fontId="0" fillId="7" borderId="0" xfId="0" applyFill="1" applyBorder="1"/>
    <xf numFmtId="0" fontId="0" fillId="0" borderId="0" xfId="0" applyBorder="1"/>
    <xf numFmtId="0" fontId="0" fillId="0" borderId="18" xfId="0" applyFill="1" applyBorder="1"/>
    <xf numFmtId="0" fontId="6" fillId="0" borderId="2" xfId="0" applyFont="1" applyFill="1" applyBorder="1"/>
    <xf numFmtId="0" fontId="5" fillId="6" borderId="3" xfId="0" applyFont="1" applyFill="1" applyBorder="1"/>
    <xf numFmtId="44" fontId="5" fillId="6" borderId="11" xfId="1" applyFont="1" applyFill="1" applyBorder="1"/>
    <xf numFmtId="42" fontId="9" fillId="8" borderId="0" xfId="0" applyNumberFormat="1" applyFont="1" applyFill="1" applyBorder="1"/>
    <xf numFmtId="0" fontId="2" fillId="9" borderId="22" xfId="0" applyFont="1" applyFill="1" applyBorder="1"/>
    <xf numFmtId="9" fontId="10" fillId="9" borderId="23" xfId="0" applyNumberFormat="1" applyFont="1" applyFill="1" applyBorder="1"/>
    <xf numFmtId="44" fontId="0" fillId="0" borderId="0" xfId="0" applyNumberFormat="1"/>
    <xf numFmtId="0" fontId="2" fillId="0" borderId="0" xfId="0" applyFont="1" applyAlignment="1">
      <alignment horizontal="left"/>
    </xf>
    <xf numFmtId="165" fontId="22" fillId="3" borderId="5" xfId="1" applyNumberFormat="1" applyFont="1" applyFill="1" applyBorder="1" applyAlignment="1">
      <alignment horizontal="center"/>
    </xf>
    <xf numFmtId="0" fontId="0" fillId="5" borderId="14" xfId="0" applyFill="1" applyBorder="1" applyAlignment="1"/>
    <xf numFmtId="10" fontId="0" fillId="5" borderId="15" xfId="0" applyNumberFormat="1" applyFill="1" applyBorder="1" applyAlignment="1"/>
    <xf numFmtId="44" fontId="0" fillId="5" borderId="6" xfId="1" applyFont="1" applyFill="1" applyBorder="1"/>
    <xf numFmtId="7" fontId="0" fillId="5" borderId="9" xfId="1" applyNumberFormat="1" applyFont="1" applyFill="1" applyBorder="1"/>
    <xf numFmtId="44" fontId="2" fillId="5" borderId="19" xfId="1" applyFont="1" applyFill="1" applyBorder="1"/>
    <xf numFmtId="164" fontId="2" fillId="3" borderId="4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4" fontId="3" fillId="5" borderId="6" xfId="0" applyNumberFormat="1" applyFont="1" applyFill="1" applyBorder="1" applyProtection="1">
      <protection locked="0"/>
    </xf>
    <xf numFmtId="10" fontId="2" fillId="5" borderId="7" xfId="0" applyNumberFormat="1" applyFont="1" applyFill="1" applyBorder="1" applyProtection="1">
      <protection locked="0"/>
    </xf>
    <xf numFmtId="44" fontId="3" fillId="5" borderId="19" xfId="1" applyFont="1" applyFill="1" applyBorder="1" applyProtection="1">
      <protection locked="0"/>
    </xf>
    <xf numFmtId="10" fontId="7" fillId="5" borderId="20" xfId="0" applyNumberFormat="1" applyFont="1" applyFill="1" applyBorder="1" applyProtection="1">
      <protection locked="0"/>
    </xf>
    <xf numFmtId="7" fontId="3" fillId="5" borderId="6" xfId="1" applyNumberFormat="1" applyFont="1" applyFill="1" applyBorder="1" applyProtection="1">
      <protection locked="0"/>
    </xf>
    <xf numFmtId="10" fontId="0" fillId="5" borderId="7" xfId="0" applyNumberFormat="1" applyFill="1" applyBorder="1" applyProtection="1">
      <protection locked="0"/>
    </xf>
    <xf numFmtId="10" fontId="2" fillId="5" borderId="20" xfId="0" applyNumberFormat="1" applyFont="1" applyFill="1" applyBorder="1" applyProtection="1">
      <protection locked="0"/>
    </xf>
    <xf numFmtId="44" fontId="3" fillId="5" borderId="6" xfId="1" applyFont="1" applyFill="1" applyBorder="1" applyProtection="1">
      <protection locked="0"/>
    </xf>
    <xf numFmtId="10" fontId="2" fillId="5" borderId="20" xfId="1" applyNumberFormat="1" applyFont="1" applyFill="1" applyBorder="1" applyProtection="1">
      <protection locked="0"/>
    </xf>
    <xf numFmtId="10" fontId="5" fillId="6" borderId="7" xfId="0" applyNumberFormat="1" applyFont="1" applyFill="1" applyBorder="1" applyProtection="1">
      <protection locked="0"/>
    </xf>
    <xf numFmtId="10" fontId="5" fillId="6" borderId="12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2" fillId="3" borderId="9" xfId="0" applyNumberFormat="1" applyFont="1" applyFill="1" applyBorder="1" applyAlignment="1" applyProtection="1">
      <alignment horizontal="center"/>
      <protection locked="0"/>
    </xf>
    <xf numFmtId="10" fontId="1" fillId="5" borderId="7" xfId="0" applyNumberFormat="1" applyFont="1" applyFill="1" applyBorder="1" applyProtection="1">
      <protection locked="0"/>
    </xf>
    <xf numFmtId="10" fontId="1" fillId="5" borderId="10" xfId="0" applyNumberFormat="1" applyFont="1" applyFill="1" applyBorder="1" applyProtection="1">
      <protection locked="0"/>
    </xf>
  </cellXfs>
  <cellStyles count="52">
    <cellStyle name="48_description" xfId="2" xr:uid="{00000000-0005-0000-0000-000000000000}"/>
    <cellStyle name="Commentaire" xfId="3" xr:uid="{00000000-0005-0000-0000-000001000000}"/>
    <cellStyle name="Euro" xfId="4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 2" xfId="5" xr:uid="{00000000-0005-0000-0000-000013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Monétaire" xfId="1" builtinId="4"/>
    <cellStyle name="Monétaire 2" xfId="6" xr:uid="{00000000-0005-0000-0000-000025000000}"/>
    <cellStyle name="Monétaire 2 2" xfId="7" xr:uid="{00000000-0005-0000-0000-000026000000}"/>
    <cellStyle name="Monétaire 3" xfId="8" xr:uid="{00000000-0005-0000-0000-000027000000}"/>
    <cellStyle name="Normal" xfId="0" builtinId="0"/>
    <cellStyle name="Normal 2" xfId="9" xr:uid="{00000000-0005-0000-0000-000029000000}"/>
    <cellStyle name="Normal 2 2" xfId="10" xr:uid="{00000000-0005-0000-0000-00002A000000}"/>
    <cellStyle name="Normal 2 2 2" xfId="11" xr:uid="{00000000-0005-0000-0000-00002B000000}"/>
    <cellStyle name="Pourcentage 2" xfId="12" xr:uid="{00000000-0005-0000-0000-00002C000000}"/>
    <cellStyle name="Satisfaisant" xfId="13" xr:uid="{00000000-0005-0000-0000-00002D000000}"/>
    <cellStyle name="Titre" xfId="14" xr:uid="{00000000-0005-0000-0000-00002E000000}"/>
    <cellStyle name="Titre 1" xfId="15" xr:uid="{00000000-0005-0000-0000-00002F000000}"/>
    <cellStyle name="Titre 2" xfId="16" xr:uid="{00000000-0005-0000-0000-000030000000}"/>
    <cellStyle name="Titre 3" xfId="17" xr:uid="{00000000-0005-0000-0000-000031000000}"/>
    <cellStyle name="Titre 4" xfId="18" xr:uid="{00000000-0005-0000-0000-000032000000}"/>
    <cellStyle name="Vérification" xfId="19" xr:uid="{00000000-0005-0000-0000-00003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B1:AZ989"/>
  <sheetViews>
    <sheetView tabSelected="1"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3" x14ac:dyDescent="0.15"/>
  <cols>
    <col min="1" max="1" width="3.6640625" customWidth="1"/>
    <col min="2" max="2" width="1.5" customWidth="1"/>
    <col min="3" max="3" width="50.6640625" customWidth="1"/>
    <col min="4" max="4" width="2.33203125" style="1" customWidth="1"/>
    <col min="5" max="5" width="14.6640625" customWidth="1"/>
    <col min="6" max="6" width="9.1640625" customWidth="1"/>
    <col min="7" max="7" width="8.33203125" customWidth="1"/>
    <col min="8" max="8" width="14.6640625" customWidth="1"/>
    <col min="9" max="9" width="9.1640625" customWidth="1"/>
    <col min="10" max="10" width="0.83203125" style="1" customWidth="1"/>
    <col min="11" max="11" width="14.6640625" customWidth="1"/>
    <col min="12" max="12" width="9.1640625" customWidth="1"/>
    <col min="13" max="13" width="0.83203125" style="1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1" customWidth="1"/>
    <col min="32" max="32" width="14.6640625" customWidth="1"/>
    <col min="33" max="33" width="9.1640625" customWidth="1"/>
    <col min="34" max="34" width="0.83203125" style="1" customWidth="1"/>
    <col min="35" max="35" width="14.6640625" customWidth="1"/>
    <col min="36" max="36" width="9.1640625" customWidth="1"/>
    <col min="37" max="37" width="0.83203125" style="1" customWidth="1"/>
    <col min="38" max="38" width="14.6640625" customWidth="1"/>
    <col min="39" max="39" width="9.1640625" customWidth="1"/>
    <col min="40" max="41" width="0.83203125" style="1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2:52" ht="14" thickBot="1" x14ac:dyDescent="0.2">
      <c r="AN1"/>
      <c r="AO1"/>
    </row>
    <row r="2" spans="2:52" ht="14" thickTop="1" x14ac:dyDescent="0.15">
      <c r="C2" s="70" t="s">
        <v>35</v>
      </c>
      <c r="AL2" t="s">
        <v>1</v>
      </c>
      <c r="AN2"/>
      <c r="AO2"/>
      <c r="AS2" s="2"/>
      <c r="AT2" s="2"/>
      <c r="AU2" s="2"/>
      <c r="AV2" s="2"/>
      <c r="AW2" s="2"/>
      <c r="AX2" s="2"/>
      <c r="AY2" s="2"/>
      <c r="AZ2" s="2"/>
    </row>
    <row r="3" spans="2:52" x14ac:dyDescent="0.15">
      <c r="C3" s="71" t="s">
        <v>33</v>
      </c>
      <c r="AL3" t="s">
        <v>1</v>
      </c>
      <c r="AN3"/>
      <c r="AO3"/>
      <c r="AS3" s="2"/>
      <c r="AT3" s="2"/>
      <c r="AU3" s="2"/>
      <c r="AV3" s="2"/>
      <c r="AW3" s="2"/>
      <c r="AX3" s="2"/>
      <c r="AY3" s="2"/>
      <c r="AZ3" s="2"/>
    </row>
    <row r="4" spans="2:52" ht="14" thickBot="1" x14ac:dyDescent="0.2">
      <c r="C4" s="72" t="s">
        <v>36</v>
      </c>
      <c r="V4" s="1"/>
      <c r="Y4" s="1"/>
      <c r="AB4" s="1"/>
      <c r="AN4"/>
      <c r="AO4"/>
      <c r="AS4" s="2"/>
      <c r="AT4" s="2"/>
      <c r="AU4" s="2"/>
      <c r="AV4" s="2"/>
      <c r="AW4" s="2"/>
      <c r="AX4" s="2"/>
      <c r="AY4" s="2"/>
      <c r="AZ4" s="2"/>
    </row>
    <row r="5" spans="2:52" ht="15" thickTop="1" thickBot="1" x14ac:dyDescent="0.2">
      <c r="C5" s="47"/>
      <c r="V5" s="1"/>
      <c r="Y5" s="1"/>
      <c r="AB5" s="1"/>
      <c r="AN5"/>
      <c r="AO5"/>
      <c r="AS5" s="2"/>
      <c r="AT5" s="2"/>
      <c r="AU5" s="2"/>
      <c r="AV5" s="2"/>
      <c r="AW5" s="2"/>
      <c r="AX5" s="2"/>
      <c r="AY5" s="2"/>
      <c r="AZ5" s="2"/>
    </row>
    <row r="6" spans="2:52" ht="17" thickTop="1" x14ac:dyDescent="0.3">
      <c r="C6" s="57" t="s">
        <v>0</v>
      </c>
      <c r="D6" s="2"/>
      <c r="E6" s="54" t="s">
        <v>20</v>
      </c>
      <c r="F6" s="48">
        <f>+E14/$C$7/365</f>
        <v>0</v>
      </c>
      <c r="G6" s="3"/>
      <c r="J6"/>
      <c r="M6"/>
      <c r="AE6"/>
      <c r="AH6"/>
      <c r="AK6"/>
      <c r="AN6"/>
      <c r="AO6"/>
      <c r="AR6" s="4"/>
      <c r="AU6" s="4"/>
      <c r="AV6" s="4"/>
      <c r="AW6" s="4"/>
      <c r="AX6" s="4"/>
      <c r="AY6" s="4"/>
      <c r="AZ6" s="4"/>
    </row>
    <row r="7" spans="2:52" x14ac:dyDescent="0.15">
      <c r="C7" s="73">
        <v>1</v>
      </c>
      <c r="D7" s="5"/>
      <c r="E7" s="56" t="s">
        <v>1</v>
      </c>
      <c r="F7" s="6"/>
      <c r="G7" s="3"/>
      <c r="J7"/>
      <c r="M7"/>
      <c r="AE7"/>
      <c r="AH7"/>
      <c r="AK7"/>
      <c r="AN7"/>
      <c r="AO7"/>
      <c r="AR7" s="4"/>
      <c r="AU7" s="4"/>
      <c r="AV7" s="4"/>
      <c r="AW7" s="4"/>
      <c r="AX7" s="4"/>
      <c r="AY7" s="4"/>
      <c r="AZ7" s="4"/>
    </row>
    <row r="8" spans="2:52" x14ac:dyDescent="0.15">
      <c r="C8" s="58" t="s">
        <v>23</v>
      </c>
      <c r="D8" s="5"/>
      <c r="E8" s="7" t="s">
        <v>21</v>
      </c>
      <c r="F8" s="8" t="s">
        <v>2</v>
      </c>
      <c r="G8" s="9"/>
      <c r="J8"/>
      <c r="M8"/>
      <c r="AE8"/>
      <c r="AH8"/>
      <c r="AK8"/>
      <c r="AN8"/>
      <c r="AO8"/>
      <c r="AR8" s="2"/>
      <c r="AU8" s="2"/>
      <c r="AV8" s="2"/>
      <c r="AW8" s="2"/>
      <c r="AX8" s="2"/>
      <c r="AY8" s="2"/>
      <c r="AZ8" s="2"/>
    </row>
    <row r="9" spans="2:52" ht="14" thickBot="1" x14ac:dyDescent="0.2">
      <c r="C9" s="55">
        <f>+E14/C7</f>
        <v>0</v>
      </c>
      <c r="D9" s="5"/>
      <c r="E9" s="74" t="s">
        <v>37</v>
      </c>
      <c r="F9" s="10" t="s">
        <v>1</v>
      </c>
      <c r="G9" s="11"/>
      <c r="J9"/>
      <c r="M9"/>
      <c r="AE9"/>
      <c r="AH9"/>
      <c r="AK9"/>
      <c r="AN9"/>
      <c r="AO9"/>
      <c r="AR9" s="2"/>
      <c r="AU9" s="2"/>
      <c r="AV9" s="2"/>
      <c r="AW9" s="2"/>
      <c r="AX9" s="2"/>
      <c r="AY9" s="2"/>
      <c r="AZ9" s="2"/>
    </row>
    <row r="10" spans="2:52" x14ac:dyDescent="0.15">
      <c r="C10" s="12" t="s">
        <v>3</v>
      </c>
      <c r="D10" s="5"/>
      <c r="E10" s="49"/>
      <c r="F10" s="50"/>
      <c r="J10"/>
      <c r="M10"/>
      <c r="AE10"/>
      <c r="AH10"/>
      <c r="AK10"/>
      <c r="AN10"/>
      <c r="AO10"/>
      <c r="AR10" s="2"/>
      <c r="AU10" s="2"/>
      <c r="AV10" s="2"/>
      <c r="AW10" s="2"/>
      <c r="AX10" s="2"/>
      <c r="AY10" s="2"/>
      <c r="AZ10" s="2"/>
    </row>
    <row r="11" spans="2:52" x14ac:dyDescent="0.15">
      <c r="C11" s="14" t="s">
        <v>4</v>
      </c>
      <c r="D11" s="2"/>
      <c r="E11" s="59">
        <v>0</v>
      </c>
      <c r="F11" s="60" t="s">
        <v>1</v>
      </c>
      <c r="J11"/>
      <c r="M11"/>
      <c r="AE11"/>
      <c r="AH11"/>
      <c r="AK11"/>
      <c r="AN11"/>
      <c r="AO11"/>
      <c r="AR11" s="2"/>
      <c r="AS11" s="2"/>
      <c r="AT11" s="2"/>
      <c r="AU11" s="2"/>
      <c r="AV11" s="2"/>
      <c r="AW11" s="2"/>
      <c r="AX11" s="2"/>
      <c r="AY11" s="2"/>
      <c r="AZ11" s="2"/>
    </row>
    <row r="12" spans="2:52" x14ac:dyDescent="0.15">
      <c r="C12" s="16" t="s">
        <v>5</v>
      </c>
      <c r="D12" s="2"/>
      <c r="E12" s="59">
        <v>0</v>
      </c>
      <c r="F12" s="60" t="s">
        <v>1</v>
      </c>
      <c r="J12"/>
      <c r="M12"/>
      <c r="AE12"/>
      <c r="AH12"/>
      <c r="AK12"/>
      <c r="AN12"/>
      <c r="AO12"/>
      <c r="AR12" s="2"/>
      <c r="AS12" s="2"/>
      <c r="AT12" s="2"/>
      <c r="AU12" s="2"/>
      <c r="AV12" s="2"/>
      <c r="AW12" s="2"/>
      <c r="AX12" s="2"/>
      <c r="AY12" s="2"/>
      <c r="AZ12" s="2"/>
    </row>
    <row r="13" spans="2:52" ht="14" thickBot="1" x14ac:dyDescent="0.2">
      <c r="C13" s="17" t="s">
        <v>6</v>
      </c>
      <c r="D13" s="2"/>
      <c r="E13" s="59">
        <v>0</v>
      </c>
      <c r="F13" s="60" t="s">
        <v>1</v>
      </c>
      <c r="J13"/>
      <c r="M13"/>
      <c r="AE13"/>
      <c r="AH13"/>
      <c r="AK13"/>
      <c r="AN13"/>
      <c r="AO13"/>
      <c r="AR13" s="2"/>
      <c r="AS13" s="2"/>
      <c r="AT13" s="2"/>
      <c r="AU13" s="2"/>
      <c r="AV13" s="2"/>
      <c r="AW13" s="2"/>
      <c r="AX13" s="2"/>
      <c r="AY13" s="2"/>
      <c r="AZ13" s="2"/>
    </row>
    <row r="14" spans="2:52" ht="14" thickBot="1" x14ac:dyDescent="0.2">
      <c r="C14" s="18" t="s">
        <v>7</v>
      </c>
      <c r="D14" s="19"/>
      <c r="E14" s="20">
        <f>+SUM(E11:E13)</f>
        <v>0</v>
      </c>
      <c r="F14" s="21">
        <v>1</v>
      </c>
      <c r="J14"/>
      <c r="M14"/>
      <c r="AE14"/>
      <c r="AH14"/>
      <c r="AK14"/>
      <c r="AN14"/>
      <c r="AO14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2:52" x14ac:dyDescent="0.15">
      <c r="C15" s="23"/>
      <c r="D15" s="2"/>
      <c r="E15" s="51"/>
      <c r="F15" s="15"/>
      <c r="J15"/>
      <c r="M15"/>
      <c r="AE15"/>
      <c r="AH15"/>
      <c r="AK15"/>
      <c r="AN15"/>
      <c r="AO15"/>
      <c r="AR15" s="2"/>
      <c r="AS15" s="2"/>
      <c r="AT15" s="2"/>
      <c r="AU15" s="2"/>
      <c r="AV15" s="2"/>
      <c r="AW15" s="2"/>
      <c r="AX15" s="2"/>
      <c r="AY15" s="2"/>
      <c r="AZ15" s="2"/>
    </row>
    <row r="16" spans="2:52" x14ac:dyDescent="0.15">
      <c r="B16" s="24"/>
      <c r="C16" s="25" t="s">
        <v>31</v>
      </c>
      <c r="D16" s="26"/>
      <c r="E16" s="61">
        <v>0</v>
      </c>
      <c r="F16" s="62" t="s">
        <v>1</v>
      </c>
      <c r="J16"/>
      <c r="M16"/>
      <c r="AE16"/>
      <c r="AH16"/>
      <c r="AK16"/>
      <c r="AN16"/>
      <c r="AO16"/>
      <c r="AR16" s="2"/>
      <c r="AS16" s="2"/>
      <c r="AT16" s="27" t="s">
        <v>1</v>
      </c>
      <c r="AU16" s="2"/>
      <c r="AV16" s="2"/>
      <c r="AW16" s="2"/>
      <c r="AX16" s="2"/>
      <c r="AY16" s="2"/>
      <c r="AZ16" s="2"/>
    </row>
    <row r="17" spans="3:52" x14ac:dyDescent="0.15">
      <c r="C17" s="16"/>
      <c r="D17" s="2"/>
      <c r="E17" s="51"/>
      <c r="F17" s="15"/>
      <c r="J17"/>
      <c r="M17"/>
      <c r="AE17"/>
      <c r="AH17"/>
      <c r="AK17"/>
      <c r="AN17"/>
      <c r="AO17"/>
      <c r="AR17" s="2"/>
      <c r="AS17" s="2"/>
      <c r="AT17" s="2"/>
      <c r="AU17" s="2"/>
      <c r="AV17" s="2"/>
      <c r="AW17" s="2"/>
      <c r="AX17" s="2"/>
      <c r="AY17" s="2"/>
      <c r="AZ17" s="2"/>
    </row>
    <row r="18" spans="3:52" x14ac:dyDescent="0.15">
      <c r="C18" s="28" t="s">
        <v>32</v>
      </c>
      <c r="D18" s="2"/>
      <c r="E18" s="51"/>
      <c r="F18" s="15"/>
      <c r="J18"/>
      <c r="M18"/>
      <c r="AE18"/>
      <c r="AH18"/>
      <c r="AK18"/>
      <c r="AN18"/>
      <c r="AO18"/>
      <c r="AR18" s="2"/>
      <c r="AS18" s="2"/>
      <c r="AT18" s="2"/>
      <c r="AU18" s="2"/>
      <c r="AV18" s="2"/>
      <c r="AW18" s="2"/>
      <c r="AX18" s="2"/>
      <c r="AY18" s="2"/>
      <c r="AZ18" s="2"/>
    </row>
    <row r="19" spans="3:52" x14ac:dyDescent="0.15">
      <c r="C19" s="16" t="s">
        <v>8</v>
      </c>
      <c r="D19" s="2"/>
      <c r="E19" s="63">
        <v>0</v>
      </c>
      <c r="F19" s="75" t="s">
        <v>1</v>
      </c>
      <c r="H19" t="s">
        <v>1</v>
      </c>
      <c r="I19" s="11" t="s">
        <v>1</v>
      </c>
      <c r="J19"/>
      <c r="K19" t="s">
        <v>1</v>
      </c>
      <c r="L19" s="11" t="s">
        <v>1</v>
      </c>
      <c r="M19"/>
      <c r="N19" t="s">
        <v>1</v>
      </c>
      <c r="O19" s="11" t="s">
        <v>1</v>
      </c>
      <c r="Q19" t="s">
        <v>1</v>
      </c>
      <c r="R19" t="s">
        <v>1</v>
      </c>
      <c r="T19" t="s">
        <v>1</v>
      </c>
      <c r="AE19"/>
      <c r="AH19"/>
      <c r="AK19"/>
      <c r="AN19"/>
      <c r="AO19"/>
      <c r="AR19" s="2"/>
      <c r="AS19" s="2"/>
      <c r="AT19" s="2"/>
      <c r="AU19" s="2"/>
      <c r="AV19" s="2"/>
      <c r="AW19" s="2"/>
      <c r="AX19" s="2"/>
      <c r="AY19" s="2"/>
      <c r="AZ19" s="2"/>
    </row>
    <row r="20" spans="3:52" ht="14" thickBot="1" x14ac:dyDescent="0.2">
      <c r="C20" s="17" t="s">
        <v>22</v>
      </c>
      <c r="D20" s="29"/>
      <c r="E20" s="52">
        <f>0.2*E19</f>
        <v>0</v>
      </c>
      <c r="F20" s="76" t="s">
        <v>1</v>
      </c>
      <c r="J20"/>
      <c r="M20"/>
      <c r="AE20"/>
      <c r="AH20"/>
      <c r="AK20"/>
      <c r="AN20"/>
      <c r="AO20"/>
      <c r="AR20" s="2"/>
      <c r="AS20" s="2"/>
      <c r="AT20" s="2"/>
      <c r="AU20" s="2"/>
      <c r="AV20" s="2"/>
      <c r="AW20" s="2"/>
      <c r="AX20" s="2"/>
      <c r="AY20" s="2"/>
      <c r="AZ20" s="2"/>
    </row>
    <row r="21" spans="3:52" x14ac:dyDescent="0.15">
      <c r="C21" s="30" t="s">
        <v>9</v>
      </c>
      <c r="D21" s="31"/>
      <c r="E21" s="53">
        <f>SUM(E19:E20)</f>
        <v>0</v>
      </c>
      <c r="F21" s="65" t="s">
        <v>1</v>
      </c>
      <c r="J21"/>
      <c r="M21"/>
      <c r="AE21"/>
      <c r="AH21"/>
      <c r="AK21"/>
      <c r="AN21"/>
      <c r="AO21"/>
      <c r="AR21" s="2"/>
      <c r="AS21" s="27" t="s">
        <v>1</v>
      </c>
      <c r="AT21" s="2"/>
      <c r="AU21" s="2"/>
      <c r="AV21" s="2"/>
      <c r="AW21" s="2"/>
      <c r="AX21" s="2"/>
      <c r="AY21" s="2"/>
      <c r="AZ21" s="2"/>
    </row>
    <row r="22" spans="3:52" x14ac:dyDescent="0.15">
      <c r="C22" s="16"/>
      <c r="D22" s="2"/>
      <c r="E22" s="51"/>
      <c r="F22" s="15"/>
      <c r="J22"/>
      <c r="M22"/>
      <c r="AE22"/>
      <c r="AH22"/>
      <c r="AK22"/>
      <c r="AN22"/>
      <c r="AO22"/>
      <c r="AR22" s="2"/>
      <c r="AS22" s="2"/>
      <c r="AT22" s="2"/>
      <c r="AU22" s="2"/>
      <c r="AV22" s="2"/>
      <c r="AW22" s="2"/>
      <c r="AX22" s="2"/>
      <c r="AY22" s="2"/>
      <c r="AZ22" s="2"/>
    </row>
    <row r="23" spans="3:52" x14ac:dyDescent="0.15">
      <c r="C23" s="30" t="s">
        <v>25</v>
      </c>
      <c r="D23" s="31"/>
      <c r="E23" s="53">
        <f>E16+E21</f>
        <v>0</v>
      </c>
      <c r="F23" s="65" t="s">
        <v>1</v>
      </c>
      <c r="J23"/>
      <c r="M23"/>
      <c r="AE23"/>
      <c r="AH23"/>
      <c r="AK23"/>
      <c r="AN23"/>
      <c r="AO23"/>
      <c r="AR23" s="32"/>
      <c r="AS23" s="2"/>
      <c r="AT23" s="2"/>
      <c r="AU23" s="2"/>
      <c r="AV23" s="2"/>
      <c r="AW23" s="2"/>
      <c r="AX23" s="2"/>
      <c r="AY23" s="2"/>
      <c r="AZ23" s="2"/>
    </row>
    <row r="24" spans="3:52" x14ac:dyDescent="0.15">
      <c r="C24" s="16"/>
      <c r="D24" s="2"/>
      <c r="E24" s="51"/>
      <c r="F24" s="15"/>
      <c r="J24"/>
      <c r="M24"/>
      <c r="AE24"/>
      <c r="AH24"/>
      <c r="AK24"/>
      <c r="AN24"/>
      <c r="AO24"/>
      <c r="AR24" s="2"/>
      <c r="AS24" s="2"/>
      <c r="AT24" s="2"/>
      <c r="AU24" s="2"/>
      <c r="AV24" s="2"/>
      <c r="AW24" s="2"/>
      <c r="AX24" s="2"/>
      <c r="AY24" s="2"/>
      <c r="AZ24" s="2"/>
    </row>
    <row r="25" spans="3:52" x14ac:dyDescent="0.15">
      <c r="C25" s="33" t="s">
        <v>24</v>
      </c>
      <c r="D25" s="19"/>
      <c r="E25" s="34">
        <f>E14-E23</f>
        <v>0</v>
      </c>
      <c r="F25" s="68" t="s">
        <v>1</v>
      </c>
      <c r="J25"/>
      <c r="M25"/>
      <c r="AE25"/>
      <c r="AH25"/>
      <c r="AK25"/>
      <c r="AN25"/>
      <c r="AO25"/>
      <c r="AR25" s="35"/>
      <c r="AS25" s="19"/>
      <c r="AT25" s="19"/>
      <c r="AU25" s="19"/>
      <c r="AV25" s="19"/>
      <c r="AW25" s="19"/>
      <c r="AX25" s="19"/>
      <c r="AY25" s="19"/>
      <c r="AZ25" s="19"/>
    </row>
    <row r="26" spans="3:52" x14ac:dyDescent="0.15">
      <c r="C26" s="16"/>
      <c r="D26" s="2"/>
      <c r="E26" s="51"/>
      <c r="F26" s="15"/>
      <c r="J26"/>
      <c r="M26"/>
      <c r="AE26"/>
      <c r="AH26"/>
      <c r="AK26"/>
      <c r="AN26"/>
      <c r="AO26"/>
      <c r="AR26" s="2"/>
      <c r="AS26" s="2"/>
      <c r="AT26" s="2"/>
      <c r="AU26" s="2"/>
      <c r="AV26" s="2"/>
      <c r="AW26" s="2"/>
      <c r="AX26" s="2"/>
      <c r="AY26" s="2"/>
      <c r="AZ26" s="2"/>
    </row>
    <row r="27" spans="3:52" x14ac:dyDescent="0.15">
      <c r="C27" s="16" t="s">
        <v>10</v>
      </c>
      <c r="D27" s="2"/>
      <c r="E27" s="66">
        <v>0</v>
      </c>
      <c r="F27" s="75" t="s">
        <v>1</v>
      </c>
      <c r="J27"/>
      <c r="M27"/>
      <c r="AE27"/>
      <c r="AH27"/>
      <c r="AK27"/>
      <c r="AN27"/>
      <c r="AO27"/>
      <c r="AR27" s="2"/>
      <c r="AS27" s="2"/>
      <c r="AT27" s="2"/>
      <c r="AU27" s="2"/>
      <c r="AV27" s="2"/>
      <c r="AW27" s="2"/>
      <c r="AX27" s="2"/>
      <c r="AY27" s="2"/>
      <c r="AZ27" s="2"/>
    </row>
    <row r="28" spans="3:52" x14ac:dyDescent="0.15">
      <c r="C28" s="36" t="s">
        <v>26</v>
      </c>
      <c r="D28" s="37"/>
      <c r="E28" s="66">
        <v>0</v>
      </c>
      <c r="F28" s="75" t="s">
        <v>1</v>
      </c>
      <c r="J28"/>
      <c r="M28"/>
      <c r="AE28"/>
      <c r="AH28"/>
      <c r="AK28"/>
      <c r="AN28"/>
      <c r="AO28"/>
      <c r="AR28" s="2"/>
      <c r="AS28" s="2"/>
    </row>
    <row r="29" spans="3:52" x14ac:dyDescent="0.15">
      <c r="C29" s="36" t="s">
        <v>27</v>
      </c>
      <c r="D29" s="37"/>
      <c r="E29" s="66">
        <v>0</v>
      </c>
      <c r="F29" s="75" t="s">
        <v>1</v>
      </c>
      <c r="J29"/>
      <c r="M29"/>
      <c r="AE29"/>
      <c r="AH29"/>
      <c r="AK29"/>
      <c r="AN29"/>
      <c r="AO29"/>
      <c r="AR29" s="2"/>
      <c r="AS29" s="2"/>
    </row>
    <row r="30" spans="3:52" x14ac:dyDescent="0.15">
      <c r="C30" s="36" t="s">
        <v>28</v>
      </c>
      <c r="D30" s="37"/>
      <c r="E30" s="66">
        <v>0</v>
      </c>
      <c r="F30" s="75" t="s">
        <v>1</v>
      </c>
      <c r="J30"/>
      <c r="M30"/>
      <c r="AE30"/>
      <c r="AH30"/>
      <c r="AK30"/>
      <c r="AN30"/>
      <c r="AO30"/>
      <c r="AR30" s="2"/>
      <c r="AS30" s="2"/>
    </row>
    <row r="31" spans="3:52" x14ac:dyDescent="0.15">
      <c r="C31" s="16" t="s">
        <v>11</v>
      </c>
      <c r="D31" s="2"/>
      <c r="E31" s="66">
        <v>0</v>
      </c>
      <c r="F31" s="75" t="s">
        <v>1</v>
      </c>
      <c r="J31"/>
      <c r="M31"/>
      <c r="AE31"/>
      <c r="AH31"/>
      <c r="AK31"/>
      <c r="AN31"/>
      <c r="AO31"/>
      <c r="AR31" s="2"/>
      <c r="AS31" s="2"/>
    </row>
    <row r="32" spans="3:52" x14ac:dyDescent="0.15">
      <c r="C32" s="16" t="s">
        <v>29</v>
      </c>
      <c r="D32" s="2"/>
      <c r="E32" s="66">
        <v>0</v>
      </c>
      <c r="F32" s="75" t="s">
        <v>1</v>
      </c>
      <c r="J32"/>
      <c r="M32"/>
      <c r="AE32"/>
      <c r="AH32"/>
      <c r="AK32"/>
      <c r="AN32"/>
      <c r="AO32"/>
      <c r="AR32" s="2"/>
      <c r="AS32" s="2"/>
    </row>
    <row r="33" spans="3:52" x14ac:dyDescent="0.15">
      <c r="C33" s="16" t="s">
        <v>30</v>
      </c>
      <c r="D33" s="2"/>
      <c r="E33" s="66">
        <v>0</v>
      </c>
      <c r="F33" s="75" t="s">
        <v>1</v>
      </c>
      <c r="J33"/>
      <c r="M33"/>
      <c r="AE33"/>
      <c r="AH33"/>
      <c r="AK33"/>
      <c r="AN33"/>
      <c r="AO33"/>
      <c r="AR33" s="2"/>
      <c r="AS33" s="2"/>
    </row>
    <row r="34" spans="3:52" x14ac:dyDescent="0.15">
      <c r="C34" s="16" t="s">
        <v>12</v>
      </c>
      <c r="D34" s="2"/>
      <c r="E34" s="66" t="s">
        <v>1</v>
      </c>
      <c r="F34" s="64" t="s">
        <v>1</v>
      </c>
      <c r="J34"/>
      <c r="M34"/>
      <c r="AE34"/>
      <c r="AH34"/>
      <c r="AK34"/>
      <c r="AN34"/>
      <c r="AO34"/>
      <c r="AR34" s="2"/>
      <c r="AS34" s="2"/>
    </row>
    <row r="35" spans="3:52" x14ac:dyDescent="0.15">
      <c r="C35" s="30" t="s">
        <v>13</v>
      </c>
      <c r="D35" s="39"/>
      <c r="E35" s="53">
        <f>SUM(E27:E34)</f>
        <v>0</v>
      </c>
      <c r="F35" s="67" t="s">
        <v>1</v>
      </c>
      <c r="J35"/>
      <c r="M35"/>
      <c r="AE35"/>
      <c r="AH35"/>
      <c r="AK35"/>
      <c r="AN35"/>
      <c r="AO35"/>
      <c r="AR35" s="2"/>
      <c r="AS35" s="27" t="s">
        <v>1</v>
      </c>
      <c r="AT35" s="2"/>
      <c r="AU35" s="2"/>
      <c r="AV35" s="2"/>
      <c r="AW35" s="2"/>
      <c r="AX35" s="2"/>
      <c r="AY35" s="2"/>
      <c r="AZ35" s="2"/>
    </row>
    <row r="36" spans="3:52" x14ac:dyDescent="0.15">
      <c r="C36" s="16"/>
      <c r="D36" s="2"/>
      <c r="E36" s="51"/>
      <c r="F36" s="15"/>
      <c r="J36"/>
      <c r="M36"/>
      <c r="AE36"/>
      <c r="AH36"/>
      <c r="AK36"/>
      <c r="AN36"/>
      <c r="AO36"/>
      <c r="AR36" s="2"/>
      <c r="AS36" s="2"/>
      <c r="AT36" s="2"/>
      <c r="AU36" s="2"/>
      <c r="AV36" s="2"/>
      <c r="AW36" s="2"/>
      <c r="AX36" s="2"/>
      <c r="AY36" s="2"/>
      <c r="AZ36" s="2"/>
    </row>
    <row r="37" spans="3:52" x14ac:dyDescent="0.15">
      <c r="C37" s="33" t="s">
        <v>14</v>
      </c>
      <c r="D37" s="19"/>
      <c r="E37" s="34">
        <f>E25-E35</f>
        <v>0</v>
      </c>
      <c r="F37" s="68" t="s">
        <v>1</v>
      </c>
      <c r="J37"/>
      <c r="M37"/>
      <c r="AE37"/>
      <c r="AH37"/>
      <c r="AK37"/>
      <c r="AN37"/>
      <c r="AO37"/>
      <c r="AR37" s="35"/>
      <c r="AS37" s="19"/>
      <c r="AT37" s="19"/>
      <c r="AU37" s="19"/>
      <c r="AV37" s="19"/>
      <c r="AW37" s="19"/>
      <c r="AX37" s="19"/>
      <c r="AY37" s="19"/>
      <c r="AZ37" s="19"/>
    </row>
    <row r="38" spans="3:52" x14ac:dyDescent="0.15">
      <c r="C38" s="16"/>
      <c r="D38" s="2"/>
      <c r="E38" s="51"/>
      <c r="F38" s="15"/>
      <c r="J38"/>
      <c r="M38"/>
      <c r="AE38"/>
      <c r="AH38"/>
      <c r="AK38"/>
      <c r="AN38"/>
      <c r="AO38"/>
      <c r="AR38" s="2"/>
      <c r="AS38" s="2"/>
      <c r="AT38" s="2"/>
      <c r="AU38" s="2"/>
      <c r="AV38" s="2"/>
      <c r="AW38" s="2"/>
      <c r="AX38" s="2"/>
      <c r="AY38" s="2"/>
      <c r="AZ38" s="2"/>
    </row>
    <row r="39" spans="3:52" x14ac:dyDescent="0.15">
      <c r="C39" s="28" t="s">
        <v>15</v>
      </c>
      <c r="D39" s="2"/>
      <c r="E39" s="66">
        <v>0</v>
      </c>
      <c r="F39" s="75" t="s">
        <v>1</v>
      </c>
      <c r="J39"/>
      <c r="M39"/>
      <c r="AE39"/>
      <c r="AH39"/>
      <c r="AK39"/>
      <c r="AN39"/>
      <c r="AO39"/>
      <c r="AR39" s="2"/>
      <c r="AS39" s="27" t="s">
        <v>1</v>
      </c>
      <c r="AT39" s="2"/>
      <c r="AU39" s="2"/>
      <c r="AV39" s="2"/>
      <c r="AW39" s="2"/>
      <c r="AX39" s="2"/>
      <c r="AY39" s="2"/>
      <c r="AZ39" s="2"/>
    </row>
    <row r="40" spans="3:52" x14ac:dyDescent="0.15">
      <c r="C40" s="28" t="s">
        <v>16</v>
      </c>
      <c r="D40" s="2"/>
      <c r="E40" s="66">
        <v>0</v>
      </c>
      <c r="F40" s="75" t="s">
        <v>1</v>
      </c>
      <c r="J40"/>
      <c r="M40"/>
      <c r="AE40"/>
      <c r="AH40"/>
      <c r="AK40"/>
      <c r="AN40"/>
      <c r="AO40"/>
      <c r="AR40" s="2"/>
      <c r="AS40" s="27"/>
      <c r="AT40" s="2"/>
      <c r="AU40" s="2"/>
      <c r="AV40" s="2"/>
      <c r="AW40" s="2"/>
      <c r="AX40" s="2"/>
      <c r="AY40" s="2"/>
      <c r="AZ40" s="2"/>
    </row>
    <row r="41" spans="3:52" x14ac:dyDescent="0.15">
      <c r="C41" s="16"/>
      <c r="D41" s="2"/>
      <c r="E41" s="51"/>
      <c r="F41" s="15"/>
      <c r="J41"/>
      <c r="M41"/>
      <c r="AE41"/>
      <c r="AH41"/>
      <c r="AK41"/>
      <c r="AN41"/>
      <c r="AO41"/>
      <c r="AR41" s="2"/>
      <c r="AS41" s="2"/>
      <c r="AT41" s="2"/>
      <c r="AU41" s="2"/>
      <c r="AV41" s="2"/>
      <c r="AW41" s="2"/>
      <c r="AX41" s="2"/>
      <c r="AY41" s="2"/>
      <c r="AZ41" s="2"/>
    </row>
    <row r="42" spans="3:52" x14ac:dyDescent="0.15">
      <c r="C42" s="33" t="s">
        <v>17</v>
      </c>
      <c r="D42" s="40"/>
      <c r="E42" s="34">
        <f>E37-(E39+E40)</f>
        <v>0</v>
      </c>
      <c r="F42" s="68" t="s">
        <v>1</v>
      </c>
      <c r="J42"/>
      <c r="M42"/>
      <c r="AE42"/>
      <c r="AH42"/>
      <c r="AK42"/>
      <c r="AN42"/>
      <c r="AO42"/>
      <c r="AR42" s="35"/>
      <c r="AS42" s="19"/>
      <c r="AT42" s="19"/>
      <c r="AU42" s="19"/>
      <c r="AV42" s="19"/>
      <c r="AW42" s="19"/>
      <c r="AX42" s="19"/>
      <c r="AY42" s="19"/>
      <c r="AZ42" s="19"/>
    </row>
    <row r="43" spans="3:52" x14ac:dyDescent="0.15">
      <c r="C43" s="16"/>
      <c r="E43" s="51"/>
      <c r="F43" s="15"/>
      <c r="J43"/>
      <c r="M43"/>
      <c r="AE43"/>
      <c r="AH43"/>
      <c r="AK43"/>
      <c r="AN43"/>
      <c r="AO43"/>
      <c r="AR43" s="2"/>
      <c r="AS43" s="2"/>
      <c r="AT43" s="2"/>
      <c r="AU43" s="2"/>
      <c r="AV43" s="2"/>
      <c r="AW43" s="2"/>
      <c r="AX43" s="2"/>
      <c r="AY43" s="2"/>
      <c r="AZ43" s="2"/>
    </row>
    <row r="44" spans="3:52" x14ac:dyDescent="0.15">
      <c r="C44" s="16" t="s">
        <v>18</v>
      </c>
      <c r="E44" s="51">
        <f>+$F$48*E42</f>
        <v>0</v>
      </c>
      <c r="F44" s="75" t="s">
        <v>1</v>
      </c>
      <c r="J44"/>
      <c r="M44"/>
      <c r="AE44"/>
      <c r="AH44"/>
      <c r="AK44"/>
      <c r="AN44"/>
      <c r="AO44"/>
      <c r="AR44" s="2"/>
      <c r="AS44" s="27" t="s">
        <v>1</v>
      </c>
      <c r="AT44" s="2"/>
      <c r="AU44" s="2"/>
      <c r="AV44" s="2"/>
      <c r="AW44" s="2"/>
      <c r="AX44" s="2"/>
      <c r="AY44" s="2"/>
      <c r="AZ44" s="2"/>
    </row>
    <row r="45" spans="3:52" x14ac:dyDescent="0.15">
      <c r="C45" s="16"/>
      <c r="E45" s="51"/>
      <c r="F45" s="15"/>
      <c r="J45"/>
      <c r="M45"/>
      <c r="AE45"/>
      <c r="AH45"/>
      <c r="AK45"/>
      <c r="AN45"/>
      <c r="AO45"/>
      <c r="AR45" s="2"/>
      <c r="AS45" s="2"/>
      <c r="AT45" s="2"/>
      <c r="AU45" s="2"/>
      <c r="AV45" s="2"/>
      <c r="AW45" s="2"/>
      <c r="AX45" s="2"/>
      <c r="AY45" s="2"/>
      <c r="AZ45" s="2"/>
    </row>
    <row r="46" spans="3:52" ht="14" thickBot="1" x14ac:dyDescent="0.2">
      <c r="C46" s="41" t="s">
        <v>34</v>
      </c>
      <c r="D46" s="22"/>
      <c r="E46" s="42">
        <f>E42-E44</f>
        <v>0</v>
      </c>
      <c r="F46" s="69" t="s">
        <v>1</v>
      </c>
      <c r="J46"/>
      <c r="M46"/>
      <c r="AE46"/>
      <c r="AH46"/>
      <c r="AK46"/>
      <c r="AN46"/>
      <c r="AO46"/>
      <c r="AR46" s="35"/>
      <c r="AS46" s="43" t="s">
        <v>1</v>
      </c>
      <c r="AT46" s="43" t="s">
        <v>1</v>
      </c>
      <c r="AU46" s="19"/>
      <c r="AV46" s="19"/>
      <c r="AW46" s="19"/>
      <c r="AX46" s="19"/>
      <c r="AY46" s="19"/>
      <c r="AZ46" s="19"/>
    </row>
    <row r="47" spans="3:52" ht="15" thickTop="1" thickBot="1" x14ac:dyDescent="0.2">
      <c r="C47" s="38"/>
      <c r="P47" s="13"/>
      <c r="S47" s="1"/>
      <c r="V47" s="1"/>
      <c r="Y47" s="1"/>
      <c r="AB47" s="1"/>
    </row>
    <row r="48" spans="3:52" ht="15" thickTop="1" thickBot="1" x14ac:dyDescent="0.2">
      <c r="D48"/>
      <c r="E48" s="44" t="s">
        <v>19</v>
      </c>
      <c r="F48" s="45">
        <v>0.2</v>
      </c>
      <c r="J48"/>
      <c r="M48"/>
      <c r="Y48" s="1"/>
      <c r="AB48" s="1"/>
      <c r="AP48" s="46" t="s">
        <v>1</v>
      </c>
    </row>
    <row r="49" spans="4:28" ht="14" thickTop="1" x14ac:dyDescent="0.15">
      <c r="D49"/>
      <c r="J49"/>
      <c r="M49"/>
      <c r="Y49" s="1"/>
      <c r="AB49" s="1"/>
    </row>
    <row r="50" spans="4:28" x14ac:dyDescent="0.15">
      <c r="D50"/>
      <c r="J50"/>
      <c r="M50"/>
      <c r="Y50" s="1"/>
      <c r="AB50" s="1"/>
    </row>
    <row r="51" spans="4:28" x14ac:dyDescent="0.15">
      <c r="D51"/>
      <c r="J51"/>
      <c r="M51"/>
      <c r="Y51" s="1"/>
      <c r="AB51" s="1"/>
    </row>
    <row r="52" spans="4:28" x14ac:dyDescent="0.15">
      <c r="D52"/>
      <c r="J52"/>
      <c r="M52"/>
      <c r="Y52" s="1"/>
      <c r="AB52" s="1"/>
    </row>
    <row r="53" spans="4:28" x14ac:dyDescent="0.15">
      <c r="D53"/>
      <c r="J53"/>
      <c r="M53"/>
      <c r="Y53" s="1"/>
      <c r="AB53" s="1"/>
    </row>
    <row r="54" spans="4:28" x14ac:dyDescent="0.15">
      <c r="D54"/>
      <c r="J54"/>
      <c r="M54"/>
      <c r="Y54" s="1"/>
      <c r="AB54" s="1"/>
    </row>
    <row r="55" spans="4:28" x14ac:dyDescent="0.15">
      <c r="D55"/>
      <c r="J55"/>
      <c r="M55"/>
      <c r="Y55" s="1"/>
      <c r="AB55" s="1"/>
    </row>
    <row r="56" spans="4:28" x14ac:dyDescent="0.15">
      <c r="D56"/>
      <c r="J56"/>
      <c r="M56"/>
      <c r="Y56" s="1"/>
      <c r="AB56" s="1"/>
    </row>
    <row r="57" spans="4:28" x14ac:dyDescent="0.15">
      <c r="D57"/>
      <c r="J57"/>
      <c r="M57"/>
      <c r="Y57" s="1"/>
      <c r="AB57" s="1"/>
    </row>
    <row r="58" spans="4:28" x14ac:dyDescent="0.15">
      <c r="D58"/>
      <c r="J58"/>
      <c r="M58"/>
      <c r="Y58" s="1"/>
      <c r="AB58" s="1"/>
    </row>
    <row r="59" spans="4:28" x14ac:dyDescent="0.15">
      <c r="D59"/>
      <c r="J59"/>
      <c r="M59"/>
      <c r="Y59" s="1"/>
      <c r="AB59" s="1"/>
    </row>
    <row r="60" spans="4:28" x14ac:dyDescent="0.15">
      <c r="D60"/>
      <c r="J60"/>
      <c r="M60"/>
      <c r="Y60" s="1"/>
      <c r="AB60" s="1"/>
    </row>
    <row r="61" spans="4:28" x14ac:dyDescent="0.15">
      <c r="D61"/>
      <c r="J61"/>
      <c r="M61"/>
      <c r="Y61" s="1"/>
      <c r="AB61" s="1"/>
    </row>
    <row r="62" spans="4:28" x14ac:dyDescent="0.15">
      <c r="D62"/>
      <c r="J62"/>
      <c r="M62"/>
      <c r="Y62" s="1"/>
      <c r="AB62" s="1"/>
    </row>
    <row r="63" spans="4:28" x14ac:dyDescent="0.15">
      <c r="D63"/>
      <c r="J63"/>
      <c r="M63"/>
      <c r="Y63" s="1"/>
      <c r="AB63" s="1"/>
    </row>
    <row r="64" spans="4:28" x14ac:dyDescent="0.15">
      <c r="D64"/>
      <c r="J64"/>
      <c r="M64"/>
      <c r="Y64" s="1"/>
      <c r="AB64" s="1"/>
    </row>
    <row r="65" spans="4:28" x14ac:dyDescent="0.15">
      <c r="D65"/>
      <c r="J65"/>
      <c r="M65"/>
      <c r="Y65" s="1"/>
      <c r="AB65" s="1"/>
    </row>
    <row r="66" spans="4:28" x14ac:dyDescent="0.15">
      <c r="D66"/>
      <c r="J66"/>
      <c r="M66"/>
      <c r="Y66" s="1"/>
      <c r="AB66" s="1"/>
    </row>
    <row r="67" spans="4:28" x14ac:dyDescent="0.15">
      <c r="D67"/>
      <c r="J67"/>
      <c r="M67"/>
      <c r="Y67" s="1"/>
      <c r="AB67" s="1"/>
    </row>
    <row r="68" spans="4:28" x14ac:dyDescent="0.15">
      <c r="D68"/>
      <c r="J68"/>
      <c r="M68"/>
      <c r="Y68" s="1"/>
      <c r="AB68" s="1"/>
    </row>
    <row r="69" spans="4:28" x14ac:dyDescent="0.15">
      <c r="D69"/>
      <c r="J69"/>
      <c r="M69"/>
      <c r="Y69" s="1"/>
      <c r="AB69" s="1"/>
    </row>
    <row r="70" spans="4:28" x14ac:dyDescent="0.15">
      <c r="D70"/>
      <c r="J70"/>
      <c r="M70"/>
      <c r="Y70" s="1"/>
      <c r="AB70" s="1"/>
    </row>
    <row r="71" spans="4:28" x14ac:dyDescent="0.15">
      <c r="D71"/>
      <c r="J71"/>
      <c r="M71"/>
      <c r="Y71" s="1"/>
      <c r="AB71" s="1"/>
    </row>
    <row r="72" spans="4:28" x14ac:dyDescent="0.15">
      <c r="D72"/>
      <c r="J72"/>
      <c r="M72"/>
      <c r="Y72" s="1"/>
      <c r="AB72" s="1"/>
    </row>
    <row r="73" spans="4:28" x14ac:dyDescent="0.15">
      <c r="Y73" s="1"/>
      <c r="AB73" s="1"/>
    </row>
    <row r="74" spans="4:28" x14ac:dyDescent="0.15">
      <c r="Y74" s="1"/>
      <c r="AB74" s="1"/>
    </row>
    <row r="75" spans="4:28" x14ac:dyDescent="0.15">
      <c r="Y75" s="1"/>
      <c r="AB75" s="1"/>
    </row>
    <row r="76" spans="4:28" x14ac:dyDescent="0.15">
      <c r="Y76" s="1"/>
      <c r="AB76" s="1"/>
    </row>
    <row r="77" spans="4:28" x14ac:dyDescent="0.15">
      <c r="Y77" s="1"/>
      <c r="AB77" s="1"/>
    </row>
    <row r="78" spans="4:28" x14ac:dyDescent="0.15">
      <c r="Y78" s="1"/>
      <c r="AB78" s="1"/>
    </row>
    <row r="79" spans="4:28" x14ac:dyDescent="0.15">
      <c r="Y79" s="1"/>
      <c r="AB79" s="1"/>
    </row>
    <row r="80" spans="4:28" x14ac:dyDescent="0.15">
      <c r="Y80" s="1"/>
      <c r="AB80" s="1"/>
    </row>
    <row r="81" spans="25:28" x14ac:dyDescent="0.15">
      <c r="Y81" s="1"/>
      <c r="AB81" s="1"/>
    </row>
    <row r="82" spans="25:28" x14ac:dyDescent="0.15">
      <c r="Y82" s="1"/>
      <c r="AB82" s="1"/>
    </row>
    <row r="83" spans="25:28" x14ac:dyDescent="0.15">
      <c r="Y83" s="1"/>
      <c r="AB83" s="1"/>
    </row>
    <row r="84" spans="25:28" x14ac:dyDescent="0.15">
      <c r="Y84" s="1"/>
      <c r="AB84" s="1"/>
    </row>
    <row r="85" spans="25:28" x14ac:dyDescent="0.15">
      <c r="Y85" s="1"/>
      <c r="AB85" s="1"/>
    </row>
    <row r="86" spans="25:28" x14ac:dyDescent="0.15">
      <c r="Y86" s="1"/>
      <c r="AB86" s="1"/>
    </row>
    <row r="87" spans="25:28" x14ac:dyDescent="0.15">
      <c r="Y87" s="1"/>
      <c r="AB87" s="1"/>
    </row>
    <row r="88" spans="25:28" x14ac:dyDescent="0.15">
      <c r="Y88" s="1"/>
      <c r="AB88" s="1"/>
    </row>
    <row r="89" spans="25:28" x14ac:dyDescent="0.15">
      <c r="Y89" s="1"/>
      <c r="AB89" s="1"/>
    </row>
    <row r="90" spans="25:28" x14ac:dyDescent="0.15">
      <c r="Y90" s="1"/>
      <c r="AB90" s="1"/>
    </row>
    <row r="91" spans="25:28" x14ac:dyDescent="0.15">
      <c r="Y91" s="1"/>
      <c r="AB91" s="1"/>
    </row>
    <row r="92" spans="25:28" x14ac:dyDescent="0.15">
      <c r="Y92" s="1"/>
      <c r="AB92" s="1"/>
    </row>
    <row r="93" spans="25:28" x14ac:dyDescent="0.15">
      <c r="Y93" s="1"/>
      <c r="AB93" s="1"/>
    </row>
    <row r="94" spans="25:28" x14ac:dyDescent="0.15">
      <c r="Y94" s="1"/>
      <c r="AB94" s="1"/>
    </row>
    <row r="95" spans="25:28" x14ac:dyDescent="0.15">
      <c r="Y95" s="1"/>
      <c r="AB95" s="1"/>
    </row>
    <row r="96" spans="25:28" x14ac:dyDescent="0.15">
      <c r="Y96" s="1"/>
      <c r="AB96" s="1"/>
    </row>
    <row r="97" spans="25:28" x14ac:dyDescent="0.15">
      <c r="Y97" s="1"/>
      <c r="AB97" s="1"/>
    </row>
    <row r="98" spans="25:28" x14ac:dyDescent="0.15">
      <c r="Y98" s="1"/>
      <c r="AB98" s="1"/>
    </row>
    <row r="99" spans="25:28" x14ac:dyDescent="0.15">
      <c r="Y99" s="1"/>
      <c r="AB99" s="1"/>
    </row>
    <row r="100" spans="25:28" x14ac:dyDescent="0.15">
      <c r="Y100" s="1"/>
      <c r="AB100" s="1"/>
    </row>
    <row r="101" spans="25:28" x14ac:dyDescent="0.15">
      <c r="Y101" s="1"/>
      <c r="AB101" s="1"/>
    </row>
    <row r="102" spans="25:28" x14ac:dyDescent="0.15">
      <c r="Y102" s="1"/>
      <c r="AB102" s="1"/>
    </row>
    <row r="103" spans="25:28" x14ac:dyDescent="0.15">
      <c r="Y103" s="1"/>
      <c r="AB103" s="1"/>
    </row>
    <row r="104" spans="25:28" x14ac:dyDescent="0.15">
      <c r="Y104" s="1"/>
      <c r="AB104" s="1"/>
    </row>
    <row r="105" spans="25:28" x14ac:dyDescent="0.15">
      <c r="Y105" s="1"/>
      <c r="AB105" s="1"/>
    </row>
    <row r="106" spans="25:28" x14ac:dyDescent="0.15">
      <c r="Y106" s="1"/>
      <c r="AB106" s="1"/>
    </row>
    <row r="107" spans="25:28" x14ac:dyDescent="0.15">
      <c r="Y107" s="1"/>
      <c r="AB107" s="1"/>
    </row>
    <row r="108" spans="25:28" x14ac:dyDescent="0.15">
      <c r="Y108" s="1"/>
      <c r="AB108" s="1"/>
    </row>
    <row r="109" spans="25:28" x14ac:dyDescent="0.15">
      <c r="Y109" s="1"/>
      <c r="AB109" s="1"/>
    </row>
    <row r="110" spans="25:28" x14ac:dyDescent="0.15">
      <c r="Y110" s="1"/>
      <c r="AB110" s="1"/>
    </row>
    <row r="111" spans="25:28" x14ac:dyDescent="0.15">
      <c r="Y111" s="1"/>
      <c r="AB111" s="1"/>
    </row>
    <row r="112" spans="25:28" x14ac:dyDescent="0.15">
      <c r="Y112" s="1"/>
      <c r="AB112" s="1"/>
    </row>
    <row r="113" spans="25:28" x14ac:dyDescent="0.15">
      <c r="Y113" s="1"/>
      <c r="AB113" s="1"/>
    </row>
    <row r="114" spans="25:28" x14ac:dyDescent="0.15">
      <c r="Y114" s="1"/>
      <c r="AB114" s="1"/>
    </row>
    <row r="115" spans="25:28" x14ac:dyDescent="0.15">
      <c r="Y115" s="1"/>
      <c r="AB115" s="1"/>
    </row>
    <row r="116" spans="25:28" x14ac:dyDescent="0.15">
      <c r="Y116" s="1"/>
      <c r="AB116" s="1"/>
    </row>
    <row r="117" spans="25:28" x14ac:dyDescent="0.15">
      <c r="Y117" s="1"/>
      <c r="AB117" s="1"/>
    </row>
    <row r="118" spans="25:28" x14ac:dyDescent="0.15">
      <c r="Y118" s="1"/>
      <c r="AB118" s="1"/>
    </row>
    <row r="119" spans="25:28" x14ac:dyDescent="0.15">
      <c r="Y119" s="1"/>
      <c r="AB119" s="1"/>
    </row>
    <row r="120" spans="25:28" x14ac:dyDescent="0.15">
      <c r="Y120" s="1"/>
      <c r="AB120" s="1"/>
    </row>
    <row r="121" spans="25:28" x14ac:dyDescent="0.15">
      <c r="Y121" s="1"/>
      <c r="AB121" s="1"/>
    </row>
    <row r="122" spans="25:28" x14ac:dyDescent="0.15">
      <c r="Y122" s="1"/>
      <c r="AB122" s="1"/>
    </row>
    <row r="123" spans="25:28" x14ac:dyDescent="0.15">
      <c r="Y123" s="1"/>
      <c r="AB123" s="1"/>
    </row>
    <row r="124" spans="25:28" x14ac:dyDescent="0.15">
      <c r="Y124" s="1"/>
      <c r="AB124" s="1"/>
    </row>
    <row r="125" spans="25:28" x14ac:dyDescent="0.15">
      <c r="Y125" s="1"/>
      <c r="AB125" s="1"/>
    </row>
    <row r="126" spans="25:28" x14ac:dyDescent="0.15">
      <c r="Y126" s="1"/>
      <c r="AB126" s="1"/>
    </row>
    <row r="127" spans="25:28" x14ac:dyDescent="0.15">
      <c r="Y127" s="1"/>
      <c r="AB127" s="1"/>
    </row>
    <row r="128" spans="25:28" x14ac:dyDescent="0.15">
      <c r="Y128" s="1"/>
      <c r="AB128" s="1"/>
    </row>
    <row r="129" spans="25:28" x14ac:dyDescent="0.15">
      <c r="Y129" s="1"/>
      <c r="AB129" s="1"/>
    </row>
    <row r="130" spans="25:28" x14ac:dyDescent="0.15">
      <c r="Y130" s="1"/>
      <c r="AB130" s="1"/>
    </row>
    <row r="131" spans="25:28" x14ac:dyDescent="0.15">
      <c r="Y131" s="1"/>
      <c r="AB131" s="1"/>
    </row>
    <row r="132" spans="25:28" x14ac:dyDescent="0.15">
      <c r="Y132" s="1"/>
      <c r="AB132" s="1"/>
    </row>
    <row r="133" spans="25:28" x14ac:dyDescent="0.15">
      <c r="Y133" s="1"/>
      <c r="AB133" s="1"/>
    </row>
    <row r="134" spans="25:28" x14ac:dyDescent="0.15">
      <c r="Y134" s="1"/>
      <c r="AB134" s="1"/>
    </row>
    <row r="135" spans="25:28" x14ac:dyDescent="0.15">
      <c r="Y135" s="1"/>
      <c r="AB135" s="1"/>
    </row>
    <row r="136" spans="25:28" x14ac:dyDescent="0.15">
      <c r="Y136" s="1"/>
      <c r="AB136" s="1"/>
    </row>
    <row r="137" spans="25:28" x14ac:dyDescent="0.15">
      <c r="Y137" s="1"/>
      <c r="AB137" s="1"/>
    </row>
    <row r="138" spans="25:28" x14ac:dyDescent="0.15">
      <c r="Y138" s="1"/>
      <c r="AB138" s="1"/>
    </row>
    <row r="139" spans="25:28" x14ac:dyDescent="0.15">
      <c r="Y139" s="1"/>
      <c r="AB139" s="1"/>
    </row>
    <row r="140" spans="25:28" x14ac:dyDescent="0.15">
      <c r="Y140" s="1"/>
      <c r="AB140" s="1"/>
    </row>
    <row r="141" spans="25:28" x14ac:dyDescent="0.15">
      <c r="Y141" s="1"/>
      <c r="AB141" s="1"/>
    </row>
    <row r="142" spans="25:28" x14ac:dyDescent="0.15">
      <c r="Y142" s="1"/>
      <c r="AB142" s="1"/>
    </row>
    <row r="143" spans="25:28" x14ac:dyDescent="0.15">
      <c r="Y143" s="1"/>
      <c r="AB143" s="1"/>
    </row>
    <row r="144" spans="25:28" x14ac:dyDescent="0.15">
      <c r="Y144" s="1"/>
      <c r="AB144" s="1"/>
    </row>
    <row r="145" spans="25:28" x14ac:dyDescent="0.15">
      <c r="Y145" s="1"/>
      <c r="AB145" s="1"/>
    </row>
    <row r="146" spans="25:28" x14ac:dyDescent="0.15">
      <c r="Y146" s="1"/>
      <c r="AB146" s="1"/>
    </row>
    <row r="147" spans="25:28" x14ac:dyDescent="0.15">
      <c r="Y147" s="1"/>
      <c r="AB147" s="1"/>
    </row>
    <row r="148" spans="25:28" x14ac:dyDescent="0.15">
      <c r="Y148" s="1"/>
      <c r="AB148" s="1"/>
    </row>
    <row r="149" spans="25:28" x14ac:dyDescent="0.15">
      <c r="Y149" s="1"/>
      <c r="AB149" s="1"/>
    </row>
    <row r="150" spans="25:28" x14ac:dyDescent="0.15">
      <c r="Y150" s="1"/>
      <c r="AB150" s="1"/>
    </row>
    <row r="151" spans="25:28" x14ac:dyDescent="0.15">
      <c r="Y151" s="1"/>
      <c r="AB151" s="1"/>
    </row>
    <row r="152" spans="25:28" x14ac:dyDescent="0.15">
      <c r="Y152" s="1"/>
      <c r="AB152" s="1"/>
    </row>
    <row r="153" spans="25:28" x14ac:dyDescent="0.15">
      <c r="Y153" s="1"/>
      <c r="AB153" s="1"/>
    </row>
    <row r="154" spans="25:28" x14ac:dyDescent="0.15">
      <c r="Y154" s="1"/>
      <c r="AB154" s="1"/>
    </row>
    <row r="155" spans="25:28" x14ac:dyDescent="0.15">
      <c r="Y155" s="1"/>
      <c r="AB155" s="1"/>
    </row>
    <row r="156" spans="25:28" x14ac:dyDescent="0.15">
      <c r="Y156" s="1"/>
      <c r="AB156" s="1"/>
    </row>
    <row r="157" spans="25:28" x14ac:dyDescent="0.15">
      <c r="Y157" s="1"/>
      <c r="AB157" s="1"/>
    </row>
    <row r="158" spans="25:28" x14ac:dyDescent="0.15">
      <c r="Y158" s="1"/>
      <c r="AB158" s="1"/>
    </row>
    <row r="159" spans="25:28" x14ac:dyDescent="0.15">
      <c r="Y159" s="1"/>
      <c r="AB159" s="1"/>
    </row>
    <row r="160" spans="25:28" x14ac:dyDescent="0.15">
      <c r="Y160" s="1"/>
      <c r="AB160" s="1"/>
    </row>
    <row r="161" spans="25:28" x14ac:dyDescent="0.15">
      <c r="Y161" s="1"/>
      <c r="AB161" s="1"/>
    </row>
    <row r="162" spans="25:28" x14ac:dyDescent="0.15">
      <c r="Y162" s="1"/>
      <c r="AB162" s="1"/>
    </row>
    <row r="163" spans="25:28" x14ac:dyDescent="0.15">
      <c r="Y163" s="1"/>
      <c r="AB163" s="1"/>
    </row>
    <row r="164" spans="25:28" x14ac:dyDescent="0.15">
      <c r="Y164" s="1"/>
      <c r="AB164" s="1"/>
    </row>
    <row r="165" spans="25:28" x14ac:dyDescent="0.15">
      <c r="Y165" s="1"/>
      <c r="AB165" s="1"/>
    </row>
    <row r="166" spans="25:28" x14ac:dyDescent="0.15">
      <c r="Y166" s="1"/>
      <c r="AB166" s="1"/>
    </row>
    <row r="167" spans="25:28" x14ac:dyDescent="0.15">
      <c r="Y167" s="1"/>
      <c r="AB167" s="1"/>
    </row>
    <row r="168" spans="25:28" x14ac:dyDescent="0.15">
      <c r="Y168" s="1"/>
      <c r="AB168" s="1"/>
    </row>
    <row r="169" spans="25:28" x14ac:dyDescent="0.15">
      <c r="Y169" s="1"/>
      <c r="AB169" s="1"/>
    </row>
    <row r="170" spans="25:28" x14ac:dyDescent="0.15">
      <c r="Y170" s="1"/>
      <c r="AB170" s="1"/>
    </row>
    <row r="171" spans="25:28" x14ac:dyDescent="0.15">
      <c r="Y171" s="1"/>
      <c r="AB171" s="1"/>
    </row>
    <row r="172" spans="25:28" x14ac:dyDescent="0.15">
      <c r="Y172" s="1"/>
      <c r="AB172" s="1"/>
    </row>
    <row r="173" spans="25:28" x14ac:dyDescent="0.15">
      <c r="Y173" s="1"/>
      <c r="AB173" s="1"/>
    </row>
    <row r="174" spans="25:28" x14ac:dyDescent="0.15">
      <c r="Y174" s="1"/>
      <c r="AB174" s="1"/>
    </row>
    <row r="175" spans="25:28" x14ac:dyDescent="0.15">
      <c r="Y175" s="1"/>
      <c r="AB175" s="1"/>
    </row>
    <row r="176" spans="25:28" x14ac:dyDescent="0.15">
      <c r="Y176" s="1"/>
      <c r="AB176" s="1"/>
    </row>
    <row r="177" spans="25:28" x14ac:dyDescent="0.15">
      <c r="Y177" s="1"/>
      <c r="AB177" s="1"/>
    </row>
    <row r="178" spans="25:28" x14ac:dyDescent="0.15">
      <c r="Y178" s="1"/>
      <c r="AB178" s="1"/>
    </row>
    <row r="179" spans="25:28" x14ac:dyDescent="0.15">
      <c r="Y179" s="1"/>
      <c r="AB179" s="1"/>
    </row>
    <row r="180" spans="25:28" x14ac:dyDescent="0.15">
      <c r="Y180" s="1"/>
      <c r="AB180" s="1"/>
    </row>
    <row r="181" spans="25:28" x14ac:dyDescent="0.15">
      <c r="Y181" s="1"/>
      <c r="AB181" s="1"/>
    </row>
    <row r="182" spans="25:28" x14ac:dyDescent="0.15">
      <c r="Y182" s="1"/>
      <c r="AB182" s="1"/>
    </row>
    <row r="183" spans="25:28" x14ac:dyDescent="0.15">
      <c r="Y183" s="1"/>
      <c r="AB183" s="1"/>
    </row>
    <row r="184" spans="25:28" x14ac:dyDescent="0.15">
      <c r="Y184" s="1"/>
      <c r="AB184" s="1"/>
    </row>
    <row r="185" spans="25:28" x14ac:dyDescent="0.15">
      <c r="Y185" s="1"/>
      <c r="AB185" s="1"/>
    </row>
    <row r="186" spans="25:28" x14ac:dyDescent="0.15">
      <c r="Y186" s="1"/>
      <c r="AB186" s="1"/>
    </row>
    <row r="187" spans="25:28" x14ac:dyDescent="0.15">
      <c r="Y187" s="1"/>
      <c r="AB187" s="1"/>
    </row>
    <row r="188" spans="25:28" x14ac:dyDescent="0.15">
      <c r="Y188" s="1"/>
      <c r="AB188" s="1"/>
    </row>
    <row r="189" spans="25:28" x14ac:dyDescent="0.15">
      <c r="Y189" s="1"/>
      <c r="AB189" s="1"/>
    </row>
    <row r="190" spans="25:28" x14ac:dyDescent="0.15">
      <c r="Y190" s="1"/>
      <c r="AB190" s="1"/>
    </row>
    <row r="191" spans="25:28" x14ac:dyDescent="0.15">
      <c r="Y191" s="1"/>
      <c r="AB191" s="1"/>
    </row>
    <row r="192" spans="25:28" x14ac:dyDescent="0.15">
      <c r="Y192" s="1"/>
      <c r="AB192" s="1"/>
    </row>
    <row r="193" spans="25:28" x14ac:dyDescent="0.15">
      <c r="Y193" s="1"/>
      <c r="AB193" s="1"/>
    </row>
    <row r="194" spans="25:28" x14ac:dyDescent="0.15">
      <c r="Y194" s="1"/>
      <c r="AB194" s="1"/>
    </row>
    <row r="195" spans="25:28" x14ac:dyDescent="0.15">
      <c r="Y195" s="1"/>
      <c r="AB195" s="1"/>
    </row>
    <row r="196" spans="25:28" x14ac:dyDescent="0.15">
      <c r="Y196" s="1"/>
      <c r="AB196" s="1"/>
    </row>
    <row r="197" spans="25:28" x14ac:dyDescent="0.15">
      <c r="Y197" s="1"/>
      <c r="AB197" s="1"/>
    </row>
    <row r="198" spans="25:28" x14ac:dyDescent="0.15">
      <c r="Y198" s="1"/>
      <c r="AB198" s="1"/>
    </row>
    <row r="199" spans="25:28" x14ac:dyDescent="0.15">
      <c r="Y199" s="1"/>
      <c r="AB199" s="1"/>
    </row>
    <row r="200" spans="25:28" x14ac:dyDescent="0.15">
      <c r="Y200" s="1"/>
      <c r="AB200" s="1"/>
    </row>
    <row r="201" spans="25:28" x14ac:dyDescent="0.15">
      <c r="Y201" s="1"/>
      <c r="AB201" s="1"/>
    </row>
    <row r="202" spans="25:28" x14ac:dyDescent="0.15">
      <c r="Y202" s="1"/>
      <c r="AB202" s="1"/>
    </row>
    <row r="203" spans="25:28" x14ac:dyDescent="0.15">
      <c r="Y203" s="1"/>
      <c r="AB203" s="1"/>
    </row>
    <row r="204" spans="25:28" x14ac:dyDescent="0.15">
      <c r="Y204" s="1"/>
      <c r="AB204" s="1"/>
    </row>
    <row r="205" spans="25:28" x14ac:dyDescent="0.15">
      <c r="Y205" s="1"/>
      <c r="AB205" s="1"/>
    </row>
    <row r="206" spans="25:28" x14ac:dyDescent="0.15">
      <c r="Y206" s="1"/>
      <c r="AB206" s="1"/>
    </row>
    <row r="207" spans="25:28" x14ac:dyDescent="0.15">
      <c r="Y207" s="1"/>
      <c r="AB207" s="1"/>
    </row>
    <row r="208" spans="25:28" x14ac:dyDescent="0.15">
      <c r="Y208" s="1"/>
      <c r="AB208" s="1"/>
    </row>
    <row r="209" spans="25:28" x14ac:dyDescent="0.15">
      <c r="Y209" s="1"/>
      <c r="AB209" s="1"/>
    </row>
    <row r="210" spans="25:28" x14ac:dyDescent="0.15">
      <c r="Y210" s="1"/>
      <c r="AB210" s="1"/>
    </row>
    <row r="211" spans="25:28" x14ac:dyDescent="0.15">
      <c r="Y211" s="1"/>
      <c r="AB211" s="1"/>
    </row>
    <row r="212" spans="25:28" x14ac:dyDescent="0.15">
      <c r="Y212" s="1"/>
      <c r="AB212" s="1"/>
    </row>
    <row r="213" spans="25:28" x14ac:dyDescent="0.15">
      <c r="Y213" s="1"/>
      <c r="AB213" s="1"/>
    </row>
    <row r="214" spans="25:28" x14ac:dyDescent="0.15">
      <c r="Y214" s="1"/>
      <c r="AB214" s="1"/>
    </row>
    <row r="215" spans="25:28" x14ac:dyDescent="0.15">
      <c r="Y215" s="1"/>
      <c r="AB215" s="1"/>
    </row>
    <row r="216" spans="25:28" x14ac:dyDescent="0.15">
      <c r="Y216" s="1"/>
      <c r="AB216" s="1"/>
    </row>
    <row r="217" spans="25:28" x14ac:dyDescent="0.15">
      <c r="Y217" s="1"/>
      <c r="AB217" s="1"/>
    </row>
    <row r="218" spans="25:28" x14ac:dyDescent="0.15">
      <c r="Y218" s="1"/>
      <c r="AB218" s="1"/>
    </row>
    <row r="219" spans="25:28" x14ac:dyDescent="0.15">
      <c r="Y219" s="1"/>
      <c r="AB219" s="1"/>
    </row>
    <row r="220" spans="25:28" x14ac:dyDescent="0.15">
      <c r="Y220" s="1"/>
      <c r="AB220" s="1"/>
    </row>
    <row r="221" spans="25:28" x14ac:dyDescent="0.15">
      <c r="Y221" s="1"/>
      <c r="AB221" s="1"/>
    </row>
    <row r="222" spans="25:28" x14ac:dyDescent="0.15">
      <c r="Y222" s="1"/>
      <c r="AB222" s="1"/>
    </row>
    <row r="223" spans="25:28" x14ac:dyDescent="0.15">
      <c r="Y223" s="1"/>
      <c r="AB223" s="1"/>
    </row>
    <row r="224" spans="25:28" x14ac:dyDescent="0.15">
      <c r="Y224" s="1"/>
      <c r="AB224" s="1"/>
    </row>
    <row r="225" spans="25:28" x14ac:dyDescent="0.15">
      <c r="Y225" s="1"/>
      <c r="AB225" s="1"/>
    </row>
    <row r="226" spans="25:28" x14ac:dyDescent="0.15">
      <c r="Y226" s="1"/>
      <c r="AB226" s="1"/>
    </row>
    <row r="227" spans="25:28" x14ac:dyDescent="0.15">
      <c r="Y227" s="1"/>
      <c r="AB227" s="1"/>
    </row>
    <row r="228" spans="25:28" x14ac:dyDescent="0.15">
      <c r="Y228" s="1"/>
      <c r="AB228" s="1"/>
    </row>
    <row r="229" spans="25:28" x14ac:dyDescent="0.15">
      <c r="Y229" s="1"/>
      <c r="AB229" s="1"/>
    </row>
    <row r="230" spans="25:28" x14ac:dyDescent="0.15">
      <c r="Y230" s="1"/>
      <c r="AB230" s="1"/>
    </row>
    <row r="231" spans="25:28" x14ac:dyDescent="0.15">
      <c r="Y231" s="1"/>
      <c r="AB231" s="1"/>
    </row>
    <row r="232" spans="25:28" x14ac:dyDescent="0.15">
      <c r="Y232" s="1"/>
      <c r="AB232" s="1"/>
    </row>
    <row r="233" spans="25:28" x14ac:dyDescent="0.15">
      <c r="Y233" s="1"/>
      <c r="AB233" s="1"/>
    </row>
    <row r="234" spans="25:28" x14ac:dyDescent="0.15">
      <c r="Y234" s="1"/>
      <c r="AB234" s="1"/>
    </row>
    <row r="235" spans="25:28" x14ac:dyDescent="0.15">
      <c r="Y235" s="1"/>
      <c r="AB235" s="1"/>
    </row>
    <row r="236" spans="25:28" x14ac:dyDescent="0.15">
      <c r="Y236" s="1"/>
      <c r="AB236" s="1"/>
    </row>
    <row r="237" spans="25:28" x14ac:dyDescent="0.15">
      <c r="Y237" s="1"/>
      <c r="AB237" s="1"/>
    </row>
    <row r="238" spans="25:28" x14ac:dyDescent="0.15">
      <c r="Y238" s="1"/>
      <c r="AB238" s="1"/>
    </row>
    <row r="239" spans="25:28" x14ac:dyDescent="0.15">
      <c r="Y239" s="1"/>
      <c r="AB239" s="1"/>
    </row>
    <row r="240" spans="25:28" x14ac:dyDescent="0.15">
      <c r="Y240" s="1"/>
      <c r="AB240" s="1"/>
    </row>
    <row r="241" spans="25:28" x14ac:dyDescent="0.15">
      <c r="Y241" s="1"/>
      <c r="AB241" s="1"/>
    </row>
    <row r="242" spans="25:28" x14ac:dyDescent="0.15">
      <c r="Y242" s="1"/>
      <c r="AB242" s="1"/>
    </row>
    <row r="243" spans="25:28" x14ac:dyDescent="0.15">
      <c r="Y243" s="1"/>
      <c r="AB243" s="1"/>
    </row>
    <row r="244" spans="25:28" x14ac:dyDescent="0.15">
      <c r="Y244" s="1"/>
      <c r="AB244" s="1"/>
    </row>
    <row r="245" spans="25:28" x14ac:dyDescent="0.15">
      <c r="Y245" s="1"/>
      <c r="AB245" s="1"/>
    </row>
    <row r="246" spans="25:28" x14ac:dyDescent="0.15">
      <c r="Y246" s="1"/>
      <c r="AB246" s="1"/>
    </row>
    <row r="247" spans="25:28" x14ac:dyDescent="0.15">
      <c r="Y247" s="1"/>
      <c r="AB247" s="1"/>
    </row>
    <row r="248" spans="25:28" x14ac:dyDescent="0.15">
      <c r="Y248" s="1"/>
      <c r="AB248" s="1"/>
    </row>
    <row r="249" spans="25:28" x14ac:dyDescent="0.15">
      <c r="Y249" s="1"/>
      <c r="AB249" s="1"/>
    </row>
    <row r="250" spans="25:28" x14ac:dyDescent="0.15">
      <c r="Y250" s="1"/>
      <c r="AB250" s="1"/>
    </row>
    <row r="251" spans="25:28" x14ac:dyDescent="0.15">
      <c r="Y251" s="1"/>
      <c r="AB251" s="1"/>
    </row>
    <row r="252" spans="25:28" x14ac:dyDescent="0.15">
      <c r="Y252" s="1"/>
      <c r="AB252" s="1"/>
    </row>
    <row r="253" spans="25:28" x14ac:dyDescent="0.15">
      <c r="Y253" s="1"/>
      <c r="AB253" s="1"/>
    </row>
    <row r="254" spans="25:28" x14ac:dyDescent="0.15">
      <c r="Y254" s="1"/>
      <c r="AB254" s="1"/>
    </row>
    <row r="255" spans="25:28" x14ac:dyDescent="0.15">
      <c r="Y255" s="1"/>
      <c r="AB255" s="1"/>
    </row>
    <row r="256" spans="25:28" x14ac:dyDescent="0.15">
      <c r="Y256" s="1"/>
      <c r="AB256" s="1"/>
    </row>
    <row r="257" spans="25:28" x14ac:dyDescent="0.15">
      <c r="Y257" s="1"/>
      <c r="AB257" s="1"/>
    </row>
    <row r="258" spans="25:28" x14ac:dyDescent="0.15">
      <c r="Y258" s="1"/>
      <c r="AB258" s="1"/>
    </row>
    <row r="259" spans="25:28" x14ac:dyDescent="0.15">
      <c r="Y259" s="1"/>
      <c r="AB259" s="1"/>
    </row>
    <row r="260" spans="25:28" x14ac:dyDescent="0.15">
      <c r="Y260" s="1"/>
      <c r="AB260" s="1"/>
    </row>
    <row r="261" spans="25:28" x14ac:dyDescent="0.15">
      <c r="Y261" s="1"/>
      <c r="AB261" s="1"/>
    </row>
    <row r="262" spans="25:28" x14ac:dyDescent="0.15">
      <c r="Y262" s="1"/>
      <c r="AB262" s="1"/>
    </row>
    <row r="263" spans="25:28" x14ac:dyDescent="0.15">
      <c r="Y263" s="1"/>
      <c r="AB263" s="1"/>
    </row>
    <row r="264" spans="25:28" x14ac:dyDescent="0.15">
      <c r="Y264" s="1"/>
      <c r="AB264" s="1"/>
    </row>
    <row r="265" spans="25:28" x14ac:dyDescent="0.15">
      <c r="Y265" s="1"/>
      <c r="AB265" s="1"/>
    </row>
    <row r="266" spans="25:28" x14ac:dyDescent="0.15">
      <c r="Y266" s="1"/>
      <c r="AB266" s="1"/>
    </row>
    <row r="267" spans="25:28" x14ac:dyDescent="0.15">
      <c r="Y267" s="1"/>
      <c r="AB267" s="1"/>
    </row>
    <row r="268" spans="25:28" x14ac:dyDescent="0.15">
      <c r="Y268" s="1"/>
      <c r="AB268" s="1"/>
    </row>
    <row r="269" spans="25:28" x14ac:dyDescent="0.15">
      <c r="Y269" s="1"/>
      <c r="AB269" s="1"/>
    </row>
    <row r="270" spans="25:28" x14ac:dyDescent="0.15">
      <c r="Y270" s="1"/>
      <c r="AB270" s="1"/>
    </row>
    <row r="271" spans="25:28" x14ac:dyDescent="0.15">
      <c r="Y271" s="1"/>
      <c r="AB271" s="1"/>
    </row>
    <row r="272" spans="25:28" x14ac:dyDescent="0.15">
      <c r="Y272" s="1"/>
      <c r="AB272" s="1"/>
    </row>
    <row r="273" spans="25:28" x14ac:dyDescent="0.15">
      <c r="Y273" s="1"/>
      <c r="AB273" s="1"/>
    </row>
    <row r="274" spans="25:28" x14ac:dyDescent="0.15">
      <c r="Y274" s="1"/>
      <c r="AB274" s="1"/>
    </row>
    <row r="275" spans="25:28" x14ac:dyDescent="0.15">
      <c r="Y275" s="1"/>
      <c r="AB275" s="1"/>
    </row>
    <row r="276" spans="25:28" x14ac:dyDescent="0.15">
      <c r="Y276" s="1"/>
      <c r="AB276" s="1"/>
    </row>
    <row r="277" spans="25:28" x14ac:dyDescent="0.15">
      <c r="Y277" s="1"/>
      <c r="AB277" s="1"/>
    </row>
    <row r="278" spans="25:28" x14ac:dyDescent="0.15">
      <c r="Y278" s="1"/>
      <c r="AB278" s="1"/>
    </row>
    <row r="279" spans="25:28" x14ac:dyDescent="0.15">
      <c r="Y279" s="1"/>
      <c r="AB279" s="1"/>
    </row>
    <row r="280" spans="25:28" x14ac:dyDescent="0.15">
      <c r="Y280" s="1"/>
      <c r="AB280" s="1"/>
    </row>
    <row r="281" spans="25:28" x14ac:dyDescent="0.15">
      <c r="Y281" s="1"/>
      <c r="AB281" s="1"/>
    </row>
    <row r="282" spans="25:28" x14ac:dyDescent="0.15">
      <c r="Y282" s="1"/>
      <c r="AB282" s="1"/>
    </row>
    <row r="283" spans="25:28" x14ac:dyDescent="0.15">
      <c r="Y283" s="1"/>
      <c r="AB283" s="1"/>
    </row>
    <row r="284" spans="25:28" x14ac:dyDescent="0.15">
      <c r="Y284" s="1"/>
      <c r="AB284" s="1"/>
    </row>
    <row r="285" spans="25:28" x14ac:dyDescent="0.15">
      <c r="Y285" s="1"/>
      <c r="AB285" s="1"/>
    </row>
    <row r="286" spans="25:28" x14ac:dyDescent="0.15">
      <c r="Y286" s="1"/>
      <c r="AB286" s="1"/>
    </row>
    <row r="287" spans="25:28" x14ac:dyDescent="0.15">
      <c r="Y287" s="1"/>
      <c r="AB287" s="1"/>
    </row>
    <row r="288" spans="25:28" x14ac:dyDescent="0.15">
      <c r="Y288" s="1"/>
      <c r="AB288" s="1"/>
    </row>
    <row r="289" spans="25:28" x14ac:dyDescent="0.15">
      <c r="Y289" s="1"/>
      <c r="AB289" s="1"/>
    </row>
    <row r="290" spans="25:28" x14ac:dyDescent="0.15">
      <c r="Y290" s="1"/>
      <c r="AB290" s="1"/>
    </row>
    <row r="291" spans="25:28" x14ac:dyDescent="0.15">
      <c r="Y291" s="1"/>
      <c r="AB291" s="1"/>
    </row>
    <row r="292" spans="25:28" x14ac:dyDescent="0.15">
      <c r="Y292" s="1"/>
      <c r="AB292" s="1"/>
    </row>
    <row r="293" spans="25:28" x14ac:dyDescent="0.15">
      <c r="Y293" s="1"/>
      <c r="AB293" s="1"/>
    </row>
    <row r="294" spans="25:28" x14ac:dyDescent="0.15">
      <c r="Y294" s="1"/>
      <c r="AB294" s="1"/>
    </row>
    <row r="295" spans="25:28" x14ac:dyDescent="0.15">
      <c r="Y295" s="1"/>
      <c r="AB295" s="1"/>
    </row>
    <row r="296" spans="25:28" x14ac:dyDescent="0.15">
      <c r="Y296" s="1"/>
      <c r="AB296" s="1"/>
    </row>
    <row r="297" spans="25:28" x14ac:dyDescent="0.15">
      <c r="Y297" s="1"/>
      <c r="AB297" s="1"/>
    </row>
    <row r="298" spans="25:28" x14ac:dyDescent="0.15">
      <c r="Y298" s="1"/>
      <c r="AB298" s="1"/>
    </row>
    <row r="299" spans="25:28" x14ac:dyDescent="0.15">
      <c r="Y299" s="1"/>
      <c r="AB299" s="1"/>
    </row>
    <row r="300" spans="25:28" x14ac:dyDescent="0.15">
      <c r="Y300" s="1"/>
      <c r="AB300" s="1"/>
    </row>
    <row r="301" spans="25:28" x14ac:dyDescent="0.15">
      <c r="Y301" s="1"/>
      <c r="AB301" s="1"/>
    </row>
    <row r="302" spans="25:28" x14ac:dyDescent="0.15">
      <c r="Y302" s="1"/>
      <c r="AB302" s="1"/>
    </row>
    <row r="303" spans="25:28" x14ac:dyDescent="0.15">
      <c r="Y303" s="1"/>
      <c r="AB303" s="1"/>
    </row>
    <row r="304" spans="25:28" x14ac:dyDescent="0.15">
      <c r="Y304" s="1"/>
      <c r="AB304" s="1"/>
    </row>
    <row r="305" spans="25:28" x14ac:dyDescent="0.15">
      <c r="Y305" s="1"/>
      <c r="AB305" s="1"/>
    </row>
    <row r="306" spans="25:28" x14ac:dyDescent="0.15">
      <c r="Y306" s="1"/>
      <c r="AB306" s="1"/>
    </row>
    <row r="307" spans="25:28" x14ac:dyDescent="0.15">
      <c r="Y307" s="1"/>
      <c r="AB307" s="1"/>
    </row>
    <row r="308" spans="25:28" x14ac:dyDescent="0.15">
      <c r="Y308" s="1"/>
      <c r="AB308" s="1"/>
    </row>
    <row r="309" spans="25:28" x14ac:dyDescent="0.15">
      <c r="Y309" s="1"/>
      <c r="AB309" s="1"/>
    </row>
    <row r="310" spans="25:28" x14ac:dyDescent="0.15">
      <c r="Y310" s="1"/>
      <c r="AB310" s="1"/>
    </row>
    <row r="311" spans="25:28" x14ac:dyDescent="0.15">
      <c r="Y311" s="1"/>
      <c r="AB311" s="1"/>
    </row>
    <row r="312" spans="25:28" x14ac:dyDescent="0.15">
      <c r="Y312" s="1"/>
      <c r="AB312" s="1"/>
    </row>
    <row r="313" spans="25:28" x14ac:dyDescent="0.15">
      <c r="Y313" s="1"/>
      <c r="AB313" s="1"/>
    </row>
    <row r="314" spans="25:28" x14ac:dyDescent="0.15">
      <c r="Y314" s="1"/>
      <c r="AB314" s="1"/>
    </row>
    <row r="315" spans="25:28" x14ac:dyDescent="0.15">
      <c r="Y315" s="1"/>
      <c r="AB315" s="1"/>
    </row>
    <row r="316" spans="25:28" x14ac:dyDescent="0.15">
      <c r="Y316" s="1"/>
      <c r="AB316" s="1"/>
    </row>
    <row r="317" spans="25:28" x14ac:dyDescent="0.15">
      <c r="Y317" s="1"/>
      <c r="AB317" s="1"/>
    </row>
    <row r="318" spans="25:28" x14ac:dyDescent="0.15">
      <c r="Y318" s="1"/>
      <c r="AB318" s="1"/>
    </row>
    <row r="319" spans="25:28" x14ac:dyDescent="0.15">
      <c r="Y319" s="1"/>
      <c r="AB319" s="1"/>
    </row>
    <row r="320" spans="25:28" x14ac:dyDescent="0.15">
      <c r="Y320" s="1"/>
      <c r="AB320" s="1"/>
    </row>
    <row r="321" spans="25:28" x14ac:dyDescent="0.15">
      <c r="Y321" s="1"/>
      <c r="AB321" s="1"/>
    </row>
    <row r="322" spans="25:28" x14ac:dyDescent="0.15">
      <c r="Y322" s="1"/>
      <c r="AB322" s="1"/>
    </row>
    <row r="323" spans="25:28" x14ac:dyDescent="0.15">
      <c r="Y323" s="1"/>
      <c r="AB323" s="1"/>
    </row>
    <row r="324" spans="25:28" x14ac:dyDescent="0.15">
      <c r="Y324" s="1"/>
      <c r="AB324" s="1"/>
    </row>
    <row r="325" spans="25:28" x14ac:dyDescent="0.15">
      <c r="Y325" s="1"/>
      <c r="AB325" s="1"/>
    </row>
    <row r="326" spans="25:28" x14ac:dyDescent="0.15">
      <c r="Y326" s="1"/>
      <c r="AB326" s="1"/>
    </row>
    <row r="327" spans="25:28" x14ac:dyDescent="0.15">
      <c r="Y327" s="1"/>
      <c r="AB327" s="1"/>
    </row>
    <row r="328" spans="25:28" x14ac:dyDescent="0.15">
      <c r="Y328" s="1"/>
      <c r="AB328" s="1"/>
    </row>
    <row r="329" spans="25:28" x14ac:dyDescent="0.15">
      <c r="Y329" s="1"/>
      <c r="AB329" s="1"/>
    </row>
    <row r="330" spans="25:28" x14ac:dyDescent="0.15">
      <c r="Y330" s="1"/>
      <c r="AB330" s="1"/>
    </row>
    <row r="331" spans="25:28" x14ac:dyDescent="0.15">
      <c r="Y331" s="1"/>
      <c r="AB331" s="1"/>
    </row>
    <row r="332" spans="25:28" x14ac:dyDescent="0.15">
      <c r="Y332" s="1"/>
      <c r="AB332" s="1"/>
    </row>
    <row r="333" spans="25:28" x14ac:dyDescent="0.15">
      <c r="Y333" s="1"/>
      <c r="AB333" s="1"/>
    </row>
    <row r="334" spans="25:28" x14ac:dyDescent="0.15">
      <c r="Y334" s="1"/>
      <c r="AB334" s="1"/>
    </row>
    <row r="335" spans="25:28" x14ac:dyDescent="0.15">
      <c r="Y335" s="1"/>
      <c r="AB335" s="1"/>
    </row>
    <row r="336" spans="25:28" x14ac:dyDescent="0.15">
      <c r="Y336" s="1"/>
      <c r="AB336" s="1"/>
    </row>
    <row r="337" spans="25:28" x14ac:dyDescent="0.15">
      <c r="Y337" s="1"/>
      <c r="AB337" s="1"/>
    </row>
    <row r="338" spans="25:28" x14ac:dyDescent="0.15">
      <c r="Y338" s="1"/>
      <c r="AB338" s="1"/>
    </row>
    <row r="339" spans="25:28" x14ac:dyDescent="0.15">
      <c r="Y339" s="1"/>
      <c r="AB339" s="1"/>
    </row>
    <row r="340" spans="25:28" x14ac:dyDescent="0.15">
      <c r="Y340" s="1"/>
      <c r="AB340" s="1"/>
    </row>
    <row r="341" spans="25:28" x14ac:dyDescent="0.15">
      <c r="Y341" s="1"/>
      <c r="AB341" s="1"/>
    </row>
    <row r="342" spans="25:28" x14ac:dyDescent="0.15">
      <c r="Y342" s="1"/>
      <c r="AB342" s="1"/>
    </row>
    <row r="343" spans="25:28" x14ac:dyDescent="0.15">
      <c r="Y343" s="1"/>
      <c r="AB343" s="1"/>
    </row>
    <row r="344" spans="25:28" x14ac:dyDescent="0.15">
      <c r="Y344" s="1"/>
      <c r="AB344" s="1"/>
    </row>
    <row r="345" spans="25:28" x14ac:dyDescent="0.15">
      <c r="Y345" s="1"/>
      <c r="AB345" s="1"/>
    </row>
    <row r="346" spans="25:28" x14ac:dyDescent="0.15">
      <c r="Y346" s="1"/>
      <c r="AB346" s="1"/>
    </row>
    <row r="347" spans="25:28" x14ac:dyDescent="0.15">
      <c r="Y347" s="1"/>
      <c r="AB347" s="1"/>
    </row>
    <row r="348" spans="25:28" x14ac:dyDescent="0.15">
      <c r="Y348" s="1"/>
      <c r="AB348" s="1"/>
    </row>
    <row r="349" spans="25:28" x14ac:dyDescent="0.15">
      <c r="Y349" s="1"/>
      <c r="AB349" s="1"/>
    </row>
    <row r="350" spans="25:28" x14ac:dyDescent="0.15">
      <c r="Y350" s="1"/>
      <c r="AB350" s="1"/>
    </row>
    <row r="351" spans="25:28" x14ac:dyDescent="0.15">
      <c r="Y351" s="1"/>
      <c r="AB351" s="1"/>
    </row>
    <row r="352" spans="25:28" x14ac:dyDescent="0.15">
      <c r="Y352" s="1"/>
      <c r="AB352" s="1"/>
    </row>
    <row r="353" spans="25:28" x14ac:dyDescent="0.15">
      <c r="Y353" s="1"/>
      <c r="AB353" s="1"/>
    </row>
    <row r="354" spans="25:28" x14ac:dyDescent="0.15">
      <c r="Y354" s="1"/>
      <c r="AB354" s="1"/>
    </row>
    <row r="355" spans="25:28" x14ac:dyDescent="0.15">
      <c r="Y355" s="1"/>
      <c r="AB355" s="1"/>
    </row>
    <row r="356" spans="25:28" x14ac:dyDescent="0.15">
      <c r="Y356" s="1"/>
      <c r="AB356" s="1"/>
    </row>
    <row r="357" spans="25:28" x14ac:dyDescent="0.15">
      <c r="Y357" s="1"/>
      <c r="AB357" s="1"/>
    </row>
    <row r="358" spans="25:28" x14ac:dyDescent="0.15">
      <c r="Y358" s="1"/>
      <c r="AB358" s="1"/>
    </row>
    <row r="359" spans="25:28" x14ac:dyDescent="0.15">
      <c r="Y359" s="1"/>
      <c r="AB359" s="1"/>
    </row>
    <row r="360" spans="25:28" x14ac:dyDescent="0.15">
      <c r="Y360" s="1"/>
      <c r="AB360" s="1"/>
    </row>
    <row r="361" spans="25:28" x14ac:dyDescent="0.15">
      <c r="Y361" s="1"/>
      <c r="AB361" s="1"/>
    </row>
    <row r="362" spans="25:28" x14ac:dyDescent="0.15">
      <c r="Y362" s="1"/>
      <c r="AB362" s="1"/>
    </row>
    <row r="363" spans="25:28" x14ac:dyDescent="0.15">
      <c r="Y363" s="1"/>
      <c r="AB363" s="1"/>
    </row>
    <row r="364" spans="25:28" x14ac:dyDescent="0.15">
      <c r="Y364" s="1"/>
      <c r="AB364" s="1"/>
    </row>
    <row r="365" spans="25:28" x14ac:dyDescent="0.15">
      <c r="Y365" s="1"/>
      <c r="AB365" s="1"/>
    </row>
    <row r="366" spans="25:28" x14ac:dyDescent="0.15">
      <c r="Y366" s="1"/>
      <c r="AB366" s="1"/>
    </row>
    <row r="367" spans="25:28" x14ac:dyDescent="0.15">
      <c r="Y367" s="1"/>
      <c r="AB367" s="1"/>
    </row>
    <row r="368" spans="25:28" x14ac:dyDescent="0.15">
      <c r="Y368" s="1"/>
      <c r="AB368" s="1"/>
    </row>
    <row r="369" spans="25:28" x14ac:dyDescent="0.15">
      <c r="Y369" s="1"/>
      <c r="AB369" s="1"/>
    </row>
    <row r="370" spans="25:28" x14ac:dyDescent="0.15">
      <c r="Y370" s="1"/>
      <c r="AB370" s="1"/>
    </row>
    <row r="371" spans="25:28" x14ac:dyDescent="0.15">
      <c r="Y371" s="1"/>
      <c r="AB371" s="1"/>
    </row>
    <row r="372" spans="25:28" x14ac:dyDescent="0.15">
      <c r="Y372" s="1"/>
      <c r="AB372" s="1"/>
    </row>
    <row r="373" spans="25:28" x14ac:dyDescent="0.15">
      <c r="Y373" s="1"/>
      <c r="AB373" s="1"/>
    </row>
    <row r="374" spans="25:28" x14ac:dyDescent="0.15">
      <c r="Y374" s="1"/>
      <c r="AB374" s="1"/>
    </row>
    <row r="375" spans="25:28" x14ac:dyDescent="0.15">
      <c r="Y375" s="1"/>
      <c r="AB375" s="1"/>
    </row>
    <row r="376" spans="25:28" x14ac:dyDescent="0.15">
      <c r="Y376" s="1"/>
      <c r="AB376" s="1"/>
    </row>
    <row r="377" spans="25:28" x14ac:dyDescent="0.15">
      <c r="Y377" s="1"/>
      <c r="AB377" s="1"/>
    </row>
    <row r="378" spans="25:28" x14ac:dyDescent="0.15">
      <c r="Y378" s="1"/>
      <c r="AB378" s="1"/>
    </row>
    <row r="379" spans="25:28" x14ac:dyDescent="0.15">
      <c r="Y379" s="1"/>
      <c r="AB379" s="1"/>
    </row>
    <row r="380" spans="25:28" x14ac:dyDescent="0.15">
      <c r="Y380" s="1"/>
      <c r="AB380" s="1"/>
    </row>
    <row r="381" spans="25:28" x14ac:dyDescent="0.15">
      <c r="AB381" s="1"/>
    </row>
    <row r="382" spans="25:28" x14ac:dyDescent="0.15">
      <c r="AB382" s="1"/>
    </row>
    <row r="383" spans="25:28" x14ac:dyDescent="0.15">
      <c r="AB383" s="1"/>
    </row>
    <row r="384" spans="25:28" x14ac:dyDescent="0.15">
      <c r="AB384" s="1"/>
    </row>
    <row r="385" spans="28:28" x14ac:dyDescent="0.15">
      <c r="AB385" s="1"/>
    </row>
    <row r="386" spans="28:28" x14ac:dyDescent="0.15">
      <c r="AB386" s="1"/>
    </row>
    <row r="387" spans="28:28" x14ac:dyDescent="0.15">
      <c r="AB387" s="1"/>
    </row>
    <row r="388" spans="28:28" x14ac:dyDescent="0.15">
      <c r="AB388" s="1"/>
    </row>
    <row r="389" spans="28:28" x14ac:dyDescent="0.15">
      <c r="AB389" s="1"/>
    </row>
    <row r="390" spans="28:28" x14ac:dyDescent="0.15">
      <c r="AB390" s="1"/>
    </row>
    <row r="391" spans="28:28" x14ac:dyDescent="0.15">
      <c r="AB391" s="1"/>
    </row>
    <row r="392" spans="28:28" x14ac:dyDescent="0.15">
      <c r="AB392" s="1"/>
    </row>
    <row r="393" spans="28:28" x14ac:dyDescent="0.15">
      <c r="AB393" s="1"/>
    </row>
    <row r="394" spans="28:28" x14ac:dyDescent="0.15">
      <c r="AB394" s="1"/>
    </row>
    <row r="395" spans="28:28" x14ac:dyDescent="0.15">
      <c r="AB395" s="1"/>
    </row>
    <row r="396" spans="28:28" x14ac:dyDescent="0.15">
      <c r="AB396" s="1"/>
    </row>
    <row r="397" spans="28:28" x14ac:dyDescent="0.15">
      <c r="AB397" s="1"/>
    </row>
    <row r="398" spans="28:28" x14ac:dyDescent="0.15">
      <c r="AB398" s="1"/>
    </row>
    <row r="399" spans="28:28" x14ac:dyDescent="0.15">
      <c r="AB399" s="1"/>
    </row>
    <row r="400" spans="28:28" x14ac:dyDescent="0.15">
      <c r="AB400" s="1"/>
    </row>
    <row r="401" spans="28:28" x14ac:dyDescent="0.15">
      <c r="AB401" s="1"/>
    </row>
    <row r="402" spans="28:28" x14ac:dyDescent="0.15">
      <c r="AB402" s="1"/>
    </row>
    <row r="403" spans="28:28" x14ac:dyDescent="0.15">
      <c r="AB403" s="1"/>
    </row>
    <row r="404" spans="28:28" x14ac:dyDescent="0.15">
      <c r="AB404" s="1"/>
    </row>
    <row r="405" spans="28:28" x14ac:dyDescent="0.15">
      <c r="AB405" s="1"/>
    </row>
    <row r="406" spans="28:28" x14ac:dyDescent="0.15">
      <c r="AB406" s="1"/>
    </row>
    <row r="407" spans="28:28" x14ac:dyDescent="0.15">
      <c r="AB407" s="1"/>
    </row>
    <row r="408" spans="28:28" x14ac:dyDescent="0.15">
      <c r="AB408" s="1"/>
    </row>
    <row r="409" spans="28:28" x14ac:dyDescent="0.15">
      <c r="AB409" s="1"/>
    </row>
    <row r="410" spans="28:28" x14ac:dyDescent="0.15">
      <c r="AB410" s="1"/>
    </row>
    <row r="411" spans="28:28" x14ac:dyDescent="0.15">
      <c r="AB411" s="1"/>
    </row>
    <row r="412" spans="28:28" x14ac:dyDescent="0.15">
      <c r="AB412" s="1"/>
    </row>
    <row r="413" spans="28:28" x14ac:dyDescent="0.15">
      <c r="AB413" s="1"/>
    </row>
    <row r="414" spans="28:28" x14ac:dyDescent="0.15">
      <c r="AB414" s="1"/>
    </row>
    <row r="415" spans="28:28" x14ac:dyDescent="0.15">
      <c r="AB415" s="1"/>
    </row>
    <row r="416" spans="28:28" x14ac:dyDescent="0.15">
      <c r="AB416" s="1"/>
    </row>
    <row r="417" spans="28:28" x14ac:dyDescent="0.15">
      <c r="AB417" s="1"/>
    </row>
    <row r="418" spans="28:28" x14ac:dyDescent="0.15">
      <c r="AB418" s="1"/>
    </row>
    <row r="419" spans="28:28" x14ac:dyDescent="0.15">
      <c r="AB419" s="1"/>
    </row>
    <row r="420" spans="28:28" x14ac:dyDescent="0.15">
      <c r="AB420" s="1"/>
    </row>
    <row r="421" spans="28:28" x14ac:dyDescent="0.15">
      <c r="AB421" s="1"/>
    </row>
    <row r="422" spans="28:28" x14ac:dyDescent="0.15">
      <c r="AB422" s="1"/>
    </row>
    <row r="423" spans="28:28" x14ac:dyDescent="0.15">
      <c r="AB423" s="1"/>
    </row>
    <row r="424" spans="28:28" x14ac:dyDescent="0.15">
      <c r="AB424" s="1"/>
    </row>
    <row r="425" spans="28:28" x14ac:dyDescent="0.15">
      <c r="AB425" s="1"/>
    </row>
    <row r="426" spans="28:28" x14ac:dyDescent="0.15">
      <c r="AB426" s="1"/>
    </row>
    <row r="427" spans="28:28" x14ac:dyDescent="0.15">
      <c r="AB427" s="1"/>
    </row>
    <row r="428" spans="28:28" x14ac:dyDescent="0.15">
      <c r="AB428" s="1"/>
    </row>
    <row r="429" spans="28:28" x14ac:dyDescent="0.15">
      <c r="AB429" s="1"/>
    </row>
    <row r="430" spans="28:28" x14ac:dyDescent="0.15">
      <c r="AB430" s="1"/>
    </row>
    <row r="431" spans="28:28" x14ac:dyDescent="0.15">
      <c r="AB431" s="1"/>
    </row>
    <row r="432" spans="28:28" x14ac:dyDescent="0.15">
      <c r="AB432" s="1"/>
    </row>
    <row r="433" spans="28:28" x14ac:dyDescent="0.15">
      <c r="AB433" s="1"/>
    </row>
    <row r="434" spans="28:28" x14ac:dyDescent="0.15">
      <c r="AB434" s="1"/>
    </row>
    <row r="435" spans="28:28" x14ac:dyDescent="0.15">
      <c r="AB435" s="1"/>
    </row>
    <row r="436" spans="28:28" x14ac:dyDescent="0.15">
      <c r="AB436" s="1"/>
    </row>
    <row r="437" spans="28:28" x14ac:dyDescent="0.15">
      <c r="AB437" s="1"/>
    </row>
    <row r="438" spans="28:28" x14ac:dyDescent="0.15">
      <c r="AB438" s="1"/>
    </row>
    <row r="439" spans="28:28" x14ac:dyDescent="0.15">
      <c r="AB439" s="1"/>
    </row>
    <row r="440" spans="28:28" x14ac:dyDescent="0.15">
      <c r="AB440" s="1"/>
    </row>
    <row r="441" spans="28:28" x14ac:dyDescent="0.15">
      <c r="AB441" s="1"/>
    </row>
    <row r="442" spans="28:28" x14ac:dyDescent="0.15">
      <c r="AB442" s="1"/>
    </row>
    <row r="443" spans="28:28" x14ac:dyDescent="0.15">
      <c r="AB443" s="1"/>
    </row>
    <row r="444" spans="28:28" x14ac:dyDescent="0.15">
      <c r="AB444" s="1"/>
    </row>
    <row r="445" spans="28:28" x14ac:dyDescent="0.15">
      <c r="AB445" s="1"/>
    </row>
    <row r="446" spans="28:28" x14ac:dyDescent="0.15">
      <c r="AB446" s="1"/>
    </row>
    <row r="447" spans="28:28" x14ac:dyDescent="0.15">
      <c r="AB447" s="1"/>
    </row>
    <row r="448" spans="28:28" x14ac:dyDescent="0.15">
      <c r="AB448" s="1"/>
    </row>
    <row r="449" spans="28:28" x14ac:dyDescent="0.15">
      <c r="AB449" s="1"/>
    </row>
    <row r="450" spans="28:28" x14ac:dyDescent="0.15">
      <c r="AB450" s="1"/>
    </row>
    <row r="451" spans="28:28" x14ac:dyDescent="0.15">
      <c r="AB451" s="1"/>
    </row>
    <row r="452" spans="28:28" x14ac:dyDescent="0.15">
      <c r="AB452" s="1"/>
    </row>
    <row r="453" spans="28:28" x14ac:dyDescent="0.15">
      <c r="AB453" s="1"/>
    </row>
    <row r="454" spans="28:28" x14ac:dyDescent="0.15">
      <c r="AB454" s="1"/>
    </row>
    <row r="455" spans="28:28" x14ac:dyDescent="0.15">
      <c r="AB455" s="1"/>
    </row>
    <row r="456" spans="28:28" x14ac:dyDescent="0.15">
      <c r="AB456" s="1"/>
    </row>
    <row r="457" spans="28:28" x14ac:dyDescent="0.15">
      <c r="AB457" s="1"/>
    </row>
    <row r="458" spans="28:28" x14ac:dyDescent="0.15">
      <c r="AB458" s="1"/>
    </row>
    <row r="459" spans="28:28" x14ac:dyDescent="0.15">
      <c r="AB459" s="1"/>
    </row>
    <row r="460" spans="28:28" x14ac:dyDescent="0.15">
      <c r="AB460" s="1"/>
    </row>
    <row r="461" spans="28:28" x14ac:dyDescent="0.15">
      <c r="AB461" s="1"/>
    </row>
    <row r="462" spans="28:28" x14ac:dyDescent="0.15">
      <c r="AB462" s="1"/>
    </row>
    <row r="463" spans="28:28" x14ac:dyDescent="0.15">
      <c r="AB463" s="1"/>
    </row>
    <row r="464" spans="28:28" x14ac:dyDescent="0.15">
      <c r="AB464" s="1"/>
    </row>
    <row r="465" spans="28:28" x14ac:dyDescent="0.15">
      <c r="AB465" s="1"/>
    </row>
    <row r="466" spans="28:28" x14ac:dyDescent="0.15">
      <c r="AB466" s="1"/>
    </row>
    <row r="467" spans="28:28" x14ac:dyDescent="0.15">
      <c r="AB467" s="1"/>
    </row>
    <row r="468" spans="28:28" x14ac:dyDescent="0.15">
      <c r="AB468" s="1"/>
    </row>
    <row r="469" spans="28:28" x14ac:dyDescent="0.15">
      <c r="AB469" s="1"/>
    </row>
    <row r="470" spans="28:28" x14ac:dyDescent="0.15">
      <c r="AB470" s="1"/>
    </row>
    <row r="471" spans="28:28" x14ac:dyDescent="0.15">
      <c r="AB471" s="1"/>
    </row>
    <row r="472" spans="28:28" x14ac:dyDescent="0.15">
      <c r="AB472" s="1"/>
    </row>
    <row r="473" spans="28:28" x14ac:dyDescent="0.15">
      <c r="AB473" s="1"/>
    </row>
    <row r="474" spans="28:28" x14ac:dyDescent="0.15">
      <c r="AB474" s="1"/>
    </row>
    <row r="475" spans="28:28" x14ac:dyDescent="0.15">
      <c r="AB475" s="1"/>
    </row>
    <row r="476" spans="28:28" x14ac:dyDescent="0.15">
      <c r="AB476" s="1"/>
    </row>
    <row r="477" spans="28:28" x14ac:dyDescent="0.15">
      <c r="AB477" s="1"/>
    </row>
    <row r="478" spans="28:28" x14ac:dyDescent="0.15">
      <c r="AB478" s="1"/>
    </row>
    <row r="479" spans="28:28" x14ac:dyDescent="0.15">
      <c r="AB479" s="1"/>
    </row>
    <row r="480" spans="28:28" x14ac:dyDescent="0.15">
      <c r="AB480" s="1"/>
    </row>
    <row r="481" spans="28:28" x14ac:dyDescent="0.15">
      <c r="AB481" s="1"/>
    </row>
    <row r="482" spans="28:28" x14ac:dyDescent="0.15">
      <c r="AB482" s="1"/>
    </row>
    <row r="483" spans="28:28" x14ac:dyDescent="0.15">
      <c r="AB483" s="1"/>
    </row>
    <row r="484" spans="28:28" x14ac:dyDescent="0.15">
      <c r="AB484" s="1"/>
    </row>
    <row r="485" spans="28:28" x14ac:dyDescent="0.15">
      <c r="AB485" s="1"/>
    </row>
    <row r="486" spans="28:28" x14ac:dyDescent="0.15">
      <c r="AB486" s="1"/>
    </row>
    <row r="487" spans="28:28" x14ac:dyDescent="0.15">
      <c r="AB487" s="1"/>
    </row>
    <row r="488" spans="28:28" x14ac:dyDescent="0.15">
      <c r="AB488" s="1"/>
    </row>
    <row r="489" spans="28:28" x14ac:dyDescent="0.15">
      <c r="AB489" s="1"/>
    </row>
    <row r="490" spans="28:28" x14ac:dyDescent="0.15">
      <c r="AB490" s="1"/>
    </row>
    <row r="491" spans="28:28" x14ac:dyDescent="0.15">
      <c r="AB491" s="1"/>
    </row>
    <row r="492" spans="28:28" x14ac:dyDescent="0.15">
      <c r="AB492" s="1"/>
    </row>
    <row r="493" spans="28:28" x14ac:dyDescent="0.15">
      <c r="AB493" s="1"/>
    </row>
    <row r="494" spans="28:28" x14ac:dyDescent="0.15">
      <c r="AB494" s="1"/>
    </row>
    <row r="495" spans="28:28" x14ac:dyDescent="0.15">
      <c r="AB495" s="1"/>
    </row>
    <row r="496" spans="28:28" x14ac:dyDescent="0.15">
      <c r="AB496" s="1"/>
    </row>
    <row r="497" spans="28:28" x14ac:dyDescent="0.15">
      <c r="AB497" s="1"/>
    </row>
    <row r="498" spans="28:28" x14ac:dyDescent="0.15">
      <c r="AB498" s="1"/>
    </row>
    <row r="499" spans="28:28" x14ac:dyDescent="0.15">
      <c r="AB499" s="1"/>
    </row>
    <row r="500" spans="28:28" x14ac:dyDescent="0.15">
      <c r="AB500" s="1"/>
    </row>
    <row r="501" spans="28:28" x14ac:dyDescent="0.15">
      <c r="AB501" s="1"/>
    </row>
    <row r="502" spans="28:28" x14ac:dyDescent="0.15">
      <c r="AB502" s="1"/>
    </row>
    <row r="503" spans="28:28" x14ac:dyDescent="0.15">
      <c r="AB503" s="1"/>
    </row>
    <row r="504" spans="28:28" x14ac:dyDescent="0.15">
      <c r="AB504" s="1"/>
    </row>
    <row r="505" spans="28:28" x14ac:dyDescent="0.15">
      <c r="AB505" s="1"/>
    </row>
    <row r="506" spans="28:28" x14ac:dyDescent="0.15">
      <c r="AB506" s="1"/>
    </row>
    <row r="507" spans="28:28" x14ac:dyDescent="0.15">
      <c r="AB507" s="1"/>
    </row>
    <row r="508" spans="28:28" x14ac:dyDescent="0.15">
      <c r="AB508" s="1"/>
    </row>
    <row r="509" spans="28:28" x14ac:dyDescent="0.15">
      <c r="AB509" s="1"/>
    </row>
    <row r="510" spans="28:28" x14ac:dyDescent="0.15">
      <c r="AB510" s="1"/>
    </row>
    <row r="511" spans="28:28" x14ac:dyDescent="0.15">
      <c r="AB511" s="1"/>
    </row>
    <row r="512" spans="28:28" x14ac:dyDescent="0.15">
      <c r="AB512" s="1"/>
    </row>
    <row r="513" spans="28:28" x14ac:dyDescent="0.15">
      <c r="AB513" s="1"/>
    </row>
    <row r="514" spans="28:28" x14ac:dyDescent="0.15">
      <c r="AB514" s="1"/>
    </row>
    <row r="515" spans="28:28" x14ac:dyDescent="0.15">
      <c r="AB515" s="1"/>
    </row>
    <row r="516" spans="28:28" x14ac:dyDescent="0.15">
      <c r="AB516" s="1"/>
    </row>
    <row r="517" spans="28:28" x14ac:dyDescent="0.15">
      <c r="AB517" s="1"/>
    </row>
    <row r="518" spans="28:28" x14ac:dyDescent="0.15">
      <c r="AB518" s="1"/>
    </row>
    <row r="519" spans="28:28" x14ac:dyDescent="0.15">
      <c r="AB519" s="1"/>
    </row>
    <row r="520" spans="28:28" x14ac:dyDescent="0.15">
      <c r="AB520" s="1"/>
    </row>
    <row r="521" spans="28:28" x14ac:dyDescent="0.15">
      <c r="AB521" s="1"/>
    </row>
    <row r="522" spans="28:28" x14ac:dyDescent="0.15">
      <c r="AB522" s="1"/>
    </row>
    <row r="523" spans="28:28" x14ac:dyDescent="0.15">
      <c r="AB523" s="1"/>
    </row>
    <row r="524" spans="28:28" x14ac:dyDescent="0.15">
      <c r="AB524" s="1"/>
    </row>
    <row r="525" spans="28:28" x14ac:dyDescent="0.15">
      <c r="AB525" s="1"/>
    </row>
    <row r="526" spans="28:28" x14ac:dyDescent="0.15">
      <c r="AB526" s="1"/>
    </row>
    <row r="527" spans="28:28" x14ac:dyDescent="0.15">
      <c r="AB527" s="1"/>
    </row>
    <row r="528" spans="28:28" x14ac:dyDescent="0.15">
      <c r="AB528" s="1"/>
    </row>
    <row r="529" spans="28:28" x14ac:dyDescent="0.15">
      <c r="AB529" s="1"/>
    </row>
    <row r="530" spans="28:28" x14ac:dyDescent="0.15">
      <c r="AB530" s="1"/>
    </row>
    <row r="531" spans="28:28" x14ac:dyDescent="0.15">
      <c r="AB531" s="1"/>
    </row>
    <row r="532" spans="28:28" x14ac:dyDescent="0.15">
      <c r="AB532" s="1"/>
    </row>
    <row r="533" spans="28:28" x14ac:dyDescent="0.15">
      <c r="AB533" s="1"/>
    </row>
    <row r="534" spans="28:28" x14ac:dyDescent="0.15">
      <c r="AB534" s="1"/>
    </row>
    <row r="535" spans="28:28" x14ac:dyDescent="0.15">
      <c r="AB535" s="1"/>
    </row>
    <row r="536" spans="28:28" x14ac:dyDescent="0.15">
      <c r="AB536" s="1"/>
    </row>
    <row r="537" spans="28:28" x14ac:dyDescent="0.15">
      <c r="AB537" s="1"/>
    </row>
    <row r="538" spans="28:28" x14ac:dyDescent="0.15">
      <c r="AB538" s="1"/>
    </row>
    <row r="539" spans="28:28" x14ac:dyDescent="0.15">
      <c r="AB539" s="1"/>
    </row>
    <row r="540" spans="28:28" x14ac:dyDescent="0.15">
      <c r="AB540" s="1"/>
    </row>
    <row r="541" spans="28:28" x14ac:dyDescent="0.15">
      <c r="AB541" s="1"/>
    </row>
    <row r="542" spans="28:28" x14ac:dyDescent="0.15">
      <c r="AB542" s="1"/>
    </row>
    <row r="543" spans="28:28" x14ac:dyDescent="0.15">
      <c r="AB543" s="1"/>
    </row>
    <row r="544" spans="28:28" x14ac:dyDescent="0.15">
      <c r="AB544" s="1"/>
    </row>
    <row r="545" spans="28:28" x14ac:dyDescent="0.15">
      <c r="AB545" s="1"/>
    </row>
    <row r="546" spans="28:28" x14ac:dyDescent="0.15">
      <c r="AB546" s="1"/>
    </row>
    <row r="547" spans="28:28" x14ac:dyDescent="0.15">
      <c r="AB547" s="1"/>
    </row>
    <row r="548" spans="28:28" x14ac:dyDescent="0.15">
      <c r="AB548" s="1"/>
    </row>
    <row r="549" spans="28:28" x14ac:dyDescent="0.15">
      <c r="AB549" s="1"/>
    </row>
    <row r="550" spans="28:28" x14ac:dyDescent="0.15">
      <c r="AB550" s="1"/>
    </row>
    <row r="551" spans="28:28" x14ac:dyDescent="0.15">
      <c r="AB551" s="1"/>
    </row>
    <row r="552" spans="28:28" x14ac:dyDescent="0.15">
      <c r="AB552" s="1"/>
    </row>
    <row r="553" spans="28:28" x14ac:dyDescent="0.15">
      <c r="AB553" s="1"/>
    </row>
    <row r="554" spans="28:28" x14ac:dyDescent="0.15">
      <c r="AB554" s="1"/>
    </row>
    <row r="555" spans="28:28" x14ac:dyDescent="0.15">
      <c r="AB555" s="1"/>
    </row>
    <row r="556" spans="28:28" x14ac:dyDescent="0.15">
      <c r="AB556" s="1"/>
    </row>
    <row r="557" spans="28:28" x14ac:dyDescent="0.15">
      <c r="AB557" s="1"/>
    </row>
    <row r="558" spans="28:28" x14ac:dyDescent="0.15">
      <c r="AB558" s="1"/>
    </row>
    <row r="559" spans="28:28" x14ac:dyDescent="0.15">
      <c r="AB559" s="1"/>
    </row>
    <row r="560" spans="28:28" x14ac:dyDescent="0.15">
      <c r="AB560" s="1"/>
    </row>
    <row r="561" spans="28:28" x14ac:dyDescent="0.15">
      <c r="AB561" s="1"/>
    </row>
    <row r="562" spans="28:28" x14ac:dyDescent="0.15">
      <c r="AB562" s="1"/>
    </row>
    <row r="563" spans="28:28" x14ac:dyDescent="0.15">
      <c r="AB563" s="1"/>
    </row>
    <row r="564" spans="28:28" x14ac:dyDescent="0.15">
      <c r="AB564" s="1"/>
    </row>
    <row r="565" spans="28:28" x14ac:dyDescent="0.15">
      <c r="AB565" s="1"/>
    </row>
    <row r="566" spans="28:28" x14ac:dyDescent="0.15">
      <c r="AB566" s="1"/>
    </row>
    <row r="567" spans="28:28" x14ac:dyDescent="0.15">
      <c r="AB567" s="1"/>
    </row>
    <row r="568" spans="28:28" x14ac:dyDescent="0.15">
      <c r="AB568" s="1"/>
    </row>
    <row r="569" spans="28:28" x14ac:dyDescent="0.15">
      <c r="AB569" s="1"/>
    </row>
    <row r="570" spans="28:28" x14ac:dyDescent="0.15">
      <c r="AB570" s="1"/>
    </row>
    <row r="571" spans="28:28" x14ac:dyDescent="0.15">
      <c r="AB571" s="1"/>
    </row>
    <row r="572" spans="28:28" x14ac:dyDescent="0.15">
      <c r="AB572" s="1"/>
    </row>
    <row r="573" spans="28:28" x14ac:dyDescent="0.15">
      <c r="AB573" s="1"/>
    </row>
    <row r="574" spans="28:28" x14ac:dyDescent="0.15">
      <c r="AB574" s="1"/>
    </row>
    <row r="575" spans="28:28" x14ac:dyDescent="0.15">
      <c r="AB575" s="1"/>
    </row>
    <row r="576" spans="28:28" x14ac:dyDescent="0.15">
      <c r="AB576" s="1"/>
    </row>
    <row r="577" spans="28:28" x14ac:dyDescent="0.15">
      <c r="AB577" s="1"/>
    </row>
    <row r="578" spans="28:28" x14ac:dyDescent="0.15">
      <c r="AB578" s="1"/>
    </row>
    <row r="579" spans="28:28" x14ac:dyDescent="0.15">
      <c r="AB579" s="1"/>
    </row>
    <row r="580" spans="28:28" x14ac:dyDescent="0.15">
      <c r="AB580" s="1"/>
    </row>
    <row r="581" spans="28:28" x14ac:dyDescent="0.15">
      <c r="AB581" s="1"/>
    </row>
    <row r="582" spans="28:28" x14ac:dyDescent="0.15">
      <c r="AB582" s="1"/>
    </row>
    <row r="583" spans="28:28" x14ac:dyDescent="0.15">
      <c r="AB583" s="1"/>
    </row>
    <row r="584" spans="28:28" x14ac:dyDescent="0.15">
      <c r="AB584" s="1"/>
    </row>
    <row r="585" spans="28:28" x14ac:dyDescent="0.15">
      <c r="AB585" s="1"/>
    </row>
    <row r="586" spans="28:28" x14ac:dyDescent="0.15">
      <c r="AB586" s="1"/>
    </row>
    <row r="587" spans="28:28" x14ac:dyDescent="0.15">
      <c r="AB587" s="1"/>
    </row>
    <row r="588" spans="28:28" x14ac:dyDescent="0.15">
      <c r="AB588" s="1"/>
    </row>
    <row r="589" spans="28:28" x14ac:dyDescent="0.15">
      <c r="AB589" s="1"/>
    </row>
    <row r="590" spans="28:28" x14ac:dyDescent="0.15">
      <c r="AB590" s="1"/>
    </row>
    <row r="591" spans="28:28" x14ac:dyDescent="0.15">
      <c r="AB591" s="1"/>
    </row>
    <row r="592" spans="28:28" x14ac:dyDescent="0.15">
      <c r="AB592" s="1"/>
    </row>
    <row r="593" spans="28:28" x14ac:dyDescent="0.15">
      <c r="AB593" s="1"/>
    </row>
    <row r="594" spans="28:28" x14ac:dyDescent="0.15">
      <c r="AB594" s="1"/>
    </row>
    <row r="595" spans="28:28" x14ac:dyDescent="0.15">
      <c r="AB595" s="1"/>
    </row>
    <row r="596" spans="28:28" x14ac:dyDescent="0.15">
      <c r="AB596" s="1"/>
    </row>
    <row r="597" spans="28:28" x14ac:dyDescent="0.15">
      <c r="AB597" s="1"/>
    </row>
    <row r="598" spans="28:28" x14ac:dyDescent="0.15">
      <c r="AB598" s="1"/>
    </row>
    <row r="599" spans="28:28" x14ac:dyDescent="0.15">
      <c r="AB599" s="1"/>
    </row>
    <row r="600" spans="28:28" x14ac:dyDescent="0.15">
      <c r="AB600" s="1"/>
    </row>
    <row r="601" spans="28:28" x14ac:dyDescent="0.15">
      <c r="AB601" s="1"/>
    </row>
    <row r="602" spans="28:28" x14ac:dyDescent="0.15">
      <c r="AB602" s="1"/>
    </row>
    <row r="603" spans="28:28" x14ac:dyDescent="0.15">
      <c r="AB603" s="1"/>
    </row>
    <row r="604" spans="28:28" x14ac:dyDescent="0.15">
      <c r="AB604" s="1"/>
    </row>
    <row r="605" spans="28:28" x14ac:dyDescent="0.15">
      <c r="AB605" s="1"/>
    </row>
    <row r="606" spans="28:28" x14ac:dyDescent="0.15">
      <c r="AB606" s="1"/>
    </row>
    <row r="607" spans="28:28" x14ac:dyDescent="0.15">
      <c r="AB607" s="1"/>
    </row>
    <row r="608" spans="28:28" x14ac:dyDescent="0.15">
      <c r="AB608" s="1"/>
    </row>
    <row r="609" spans="28:28" x14ac:dyDescent="0.15">
      <c r="AB609" s="1"/>
    </row>
    <row r="610" spans="28:28" x14ac:dyDescent="0.15">
      <c r="AB610" s="1"/>
    </row>
    <row r="611" spans="28:28" x14ac:dyDescent="0.15">
      <c r="AB611" s="1"/>
    </row>
    <row r="612" spans="28:28" x14ac:dyDescent="0.15">
      <c r="AB612" s="1"/>
    </row>
    <row r="613" spans="28:28" x14ac:dyDescent="0.15">
      <c r="AB613" s="1"/>
    </row>
    <row r="614" spans="28:28" x14ac:dyDescent="0.15">
      <c r="AB614" s="1"/>
    </row>
    <row r="615" spans="28:28" x14ac:dyDescent="0.15">
      <c r="AB615" s="1"/>
    </row>
    <row r="616" spans="28:28" x14ac:dyDescent="0.15">
      <c r="AB616" s="1"/>
    </row>
    <row r="617" spans="28:28" x14ac:dyDescent="0.15">
      <c r="AB617" s="1"/>
    </row>
    <row r="618" spans="28:28" x14ac:dyDescent="0.15">
      <c r="AB618" s="1"/>
    </row>
    <row r="619" spans="28:28" x14ac:dyDescent="0.15">
      <c r="AB619" s="1"/>
    </row>
    <row r="620" spans="28:28" x14ac:dyDescent="0.15">
      <c r="AB620" s="1"/>
    </row>
    <row r="621" spans="28:28" x14ac:dyDescent="0.15">
      <c r="AB621" s="1"/>
    </row>
    <row r="622" spans="28:28" x14ac:dyDescent="0.15">
      <c r="AB622" s="1"/>
    </row>
    <row r="623" spans="28:28" x14ac:dyDescent="0.15">
      <c r="AB623" s="1"/>
    </row>
    <row r="624" spans="28:28" x14ac:dyDescent="0.15">
      <c r="AB624" s="1"/>
    </row>
    <row r="625" spans="28:28" x14ac:dyDescent="0.15">
      <c r="AB625" s="1"/>
    </row>
    <row r="626" spans="28:28" x14ac:dyDescent="0.15">
      <c r="AB626" s="1"/>
    </row>
    <row r="627" spans="28:28" x14ac:dyDescent="0.15">
      <c r="AB627" s="1"/>
    </row>
    <row r="628" spans="28:28" x14ac:dyDescent="0.15">
      <c r="AB628" s="1"/>
    </row>
    <row r="629" spans="28:28" x14ac:dyDescent="0.15">
      <c r="AB629" s="1"/>
    </row>
    <row r="630" spans="28:28" x14ac:dyDescent="0.15">
      <c r="AB630" s="1"/>
    </row>
    <row r="631" spans="28:28" x14ac:dyDescent="0.15">
      <c r="AB631" s="1"/>
    </row>
    <row r="632" spans="28:28" x14ac:dyDescent="0.15">
      <c r="AB632" s="1"/>
    </row>
    <row r="633" spans="28:28" x14ac:dyDescent="0.15">
      <c r="AB633" s="1"/>
    </row>
    <row r="634" spans="28:28" x14ac:dyDescent="0.15">
      <c r="AB634" s="1"/>
    </row>
    <row r="635" spans="28:28" x14ac:dyDescent="0.15">
      <c r="AB635" s="1"/>
    </row>
    <row r="636" spans="28:28" x14ac:dyDescent="0.15">
      <c r="AB636" s="1"/>
    </row>
    <row r="637" spans="28:28" x14ac:dyDescent="0.15">
      <c r="AB637" s="1"/>
    </row>
    <row r="638" spans="28:28" x14ac:dyDescent="0.15">
      <c r="AB638" s="1"/>
    </row>
    <row r="639" spans="28:28" x14ac:dyDescent="0.15">
      <c r="AB639" s="1"/>
    </row>
    <row r="640" spans="28:28" x14ac:dyDescent="0.15">
      <c r="AB640" s="1"/>
    </row>
    <row r="641" spans="28:28" x14ac:dyDescent="0.15">
      <c r="AB641" s="1"/>
    </row>
    <row r="642" spans="28:28" x14ac:dyDescent="0.15">
      <c r="AB642" s="1"/>
    </row>
    <row r="643" spans="28:28" x14ac:dyDescent="0.15">
      <c r="AB643" s="1"/>
    </row>
    <row r="644" spans="28:28" x14ac:dyDescent="0.15">
      <c r="AB644" s="1"/>
    </row>
    <row r="645" spans="28:28" x14ac:dyDescent="0.15">
      <c r="AB645" s="1"/>
    </row>
    <row r="646" spans="28:28" x14ac:dyDescent="0.15">
      <c r="AB646" s="1"/>
    </row>
    <row r="647" spans="28:28" x14ac:dyDescent="0.15">
      <c r="AB647" s="1"/>
    </row>
    <row r="648" spans="28:28" x14ac:dyDescent="0.15">
      <c r="AB648" s="1"/>
    </row>
    <row r="649" spans="28:28" x14ac:dyDescent="0.15">
      <c r="AB649" s="1"/>
    </row>
    <row r="650" spans="28:28" x14ac:dyDescent="0.15">
      <c r="AB650" s="1"/>
    </row>
    <row r="651" spans="28:28" x14ac:dyDescent="0.15">
      <c r="AB651" s="1"/>
    </row>
    <row r="652" spans="28:28" x14ac:dyDescent="0.15">
      <c r="AB652" s="1"/>
    </row>
    <row r="653" spans="28:28" x14ac:dyDescent="0.15">
      <c r="AB653" s="1"/>
    </row>
    <row r="654" spans="28:28" x14ac:dyDescent="0.15">
      <c r="AB654" s="1"/>
    </row>
    <row r="655" spans="28:28" x14ac:dyDescent="0.15">
      <c r="AB655" s="1"/>
    </row>
    <row r="656" spans="28:28" x14ac:dyDescent="0.15">
      <c r="AB656" s="1"/>
    </row>
    <row r="657" spans="28:28" x14ac:dyDescent="0.15">
      <c r="AB657" s="1"/>
    </row>
    <row r="658" spans="28:28" x14ac:dyDescent="0.15">
      <c r="AB658" s="1"/>
    </row>
    <row r="659" spans="28:28" x14ac:dyDescent="0.15">
      <c r="AB659" s="1"/>
    </row>
    <row r="660" spans="28:28" x14ac:dyDescent="0.15">
      <c r="AB660" s="1"/>
    </row>
    <row r="661" spans="28:28" x14ac:dyDescent="0.15">
      <c r="AB661" s="1"/>
    </row>
    <row r="662" spans="28:28" x14ac:dyDescent="0.15">
      <c r="AB662" s="1"/>
    </row>
    <row r="663" spans="28:28" x14ac:dyDescent="0.15">
      <c r="AB663" s="1"/>
    </row>
    <row r="664" spans="28:28" x14ac:dyDescent="0.15">
      <c r="AB664" s="1"/>
    </row>
    <row r="665" spans="28:28" x14ac:dyDescent="0.15">
      <c r="AB665" s="1"/>
    </row>
    <row r="666" spans="28:28" x14ac:dyDescent="0.15">
      <c r="AB666" s="1"/>
    </row>
    <row r="667" spans="28:28" x14ac:dyDescent="0.15">
      <c r="AB667" s="1"/>
    </row>
    <row r="668" spans="28:28" x14ac:dyDescent="0.15">
      <c r="AB668" s="1"/>
    </row>
    <row r="669" spans="28:28" x14ac:dyDescent="0.15">
      <c r="AB669" s="1"/>
    </row>
    <row r="670" spans="28:28" x14ac:dyDescent="0.15">
      <c r="AB670" s="1"/>
    </row>
    <row r="671" spans="28:28" x14ac:dyDescent="0.15">
      <c r="AB671" s="1"/>
    </row>
    <row r="672" spans="28:28" x14ac:dyDescent="0.15">
      <c r="AB672" s="1"/>
    </row>
    <row r="673" spans="28:28" x14ac:dyDescent="0.15">
      <c r="AB673" s="1"/>
    </row>
    <row r="674" spans="28:28" x14ac:dyDescent="0.15">
      <c r="AB674" s="1"/>
    </row>
    <row r="675" spans="28:28" x14ac:dyDescent="0.15">
      <c r="AB675" s="1"/>
    </row>
    <row r="676" spans="28:28" x14ac:dyDescent="0.15">
      <c r="AB676" s="1"/>
    </row>
    <row r="677" spans="28:28" x14ac:dyDescent="0.15">
      <c r="AB677" s="1"/>
    </row>
    <row r="678" spans="28:28" x14ac:dyDescent="0.15">
      <c r="AB678" s="1"/>
    </row>
    <row r="679" spans="28:28" x14ac:dyDescent="0.15">
      <c r="AB679" s="1"/>
    </row>
    <row r="680" spans="28:28" x14ac:dyDescent="0.15">
      <c r="AB680" s="1"/>
    </row>
    <row r="681" spans="28:28" x14ac:dyDescent="0.15">
      <c r="AB681" s="1"/>
    </row>
    <row r="682" spans="28:28" x14ac:dyDescent="0.15">
      <c r="AB682" s="1"/>
    </row>
    <row r="683" spans="28:28" x14ac:dyDescent="0.15">
      <c r="AB683" s="1"/>
    </row>
    <row r="684" spans="28:28" x14ac:dyDescent="0.15">
      <c r="AB684" s="1"/>
    </row>
    <row r="685" spans="28:28" x14ac:dyDescent="0.15">
      <c r="AB685" s="1"/>
    </row>
    <row r="686" spans="28:28" x14ac:dyDescent="0.15">
      <c r="AB686" s="1"/>
    </row>
    <row r="687" spans="28:28" x14ac:dyDescent="0.15">
      <c r="AB687" s="1"/>
    </row>
    <row r="688" spans="28:28" x14ac:dyDescent="0.15">
      <c r="AB688" s="1"/>
    </row>
    <row r="689" spans="28:28" x14ac:dyDescent="0.15">
      <c r="AB689" s="1"/>
    </row>
    <row r="690" spans="28:28" x14ac:dyDescent="0.15">
      <c r="AB690" s="1"/>
    </row>
    <row r="691" spans="28:28" x14ac:dyDescent="0.15">
      <c r="AB691" s="1"/>
    </row>
    <row r="692" spans="28:28" x14ac:dyDescent="0.15">
      <c r="AB692" s="1"/>
    </row>
    <row r="693" spans="28:28" x14ac:dyDescent="0.15">
      <c r="AB693" s="1"/>
    </row>
    <row r="694" spans="28:28" x14ac:dyDescent="0.15">
      <c r="AB694" s="1"/>
    </row>
    <row r="695" spans="28:28" x14ac:dyDescent="0.15">
      <c r="AB695" s="1"/>
    </row>
    <row r="696" spans="28:28" x14ac:dyDescent="0.15">
      <c r="AB696" s="1"/>
    </row>
    <row r="697" spans="28:28" x14ac:dyDescent="0.15">
      <c r="AB697" s="1"/>
    </row>
    <row r="698" spans="28:28" x14ac:dyDescent="0.15">
      <c r="AB698" s="1"/>
    </row>
    <row r="699" spans="28:28" x14ac:dyDescent="0.15">
      <c r="AB699" s="1"/>
    </row>
    <row r="700" spans="28:28" x14ac:dyDescent="0.15">
      <c r="AB700" s="1"/>
    </row>
    <row r="701" spans="28:28" x14ac:dyDescent="0.15">
      <c r="AB701" s="1"/>
    </row>
    <row r="702" spans="28:28" x14ac:dyDescent="0.15">
      <c r="AB702" s="1"/>
    </row>
    <row r="703" spans="28:28" x14ac:dyDescent="0.15">
      <c r="AB703" s="1"/>
    </row>
    <row r="704" spans="28:28" x14ac:dyDescent="0.15">
      <c r="AB704" s="1"/>
    </row>
    <row r="705" spans="28:28" x14ac:dyDescent="0.15">
      <c r="AB705" s="1"/>
    </row>
    <row r="706" spans="28:28" x14ac:dyDescent="0.15">
      <c r="AB706" s="1"/>
    </row>
    <row r="707" spans="28:28" x14ac:dyDescent="0.15">
      <c r="AB707" s="1"/>
    </row>
    <row r="708" spans="28:28" x14ac:dyDescent="0.15">
      <c r="AB708" s="1"/>
    </row>
    <row r="709" spans="28:28" x14ac:dyDescent="0.15">
      <c r="AB709" s="1"/>
    </row>
    <row r="710" spans="28:28" x14ac:dyDescent="0.15">
      <c r="AB710" s="1"/>
    </row>
    <row r="711" spans="28:28" x14ac:dyDescent="0.15">
      <c r="AB711" s="1"/>
    </row>
    <row r="712" spans="28:28" x14ac:dyDescent="0.15">
      <c r="AB712" s="1"/>
    </row>
    <row r="713" spans="28:28" x14ac:dyDescent="0.15">
      <c r="AB713" s="1"/>
    </row>
    <row r="714" spans="28:28" x14ac:dyDescent="0.15">
      <c r="AB714" s="1"/>
    </row>
    <row r="715" spans="28:28" x14ac:dyDescent="0.15">
      <c r="AB715" s="1"/>
    </row>
    <row r="716" spans="28:28" x14ac:dyDescent="0.15">
      <c r="AB716" s="1"/>
    </row>
    <row r="717" spans="28:28" x14ac:dyDescent="0.15">
      <c r="AB717" s="1"/>
    </row>
    <row r="718" spans="28:28" x14ac:dyDescent="0.15">
      <c r="AB718" s="1"/>
    </row>
    <row r="719" spans="28:28" x14ac:dyDescent="0.15">
      <c r="AB719" s="1"/>
    </row>
    <row r="720" spans="28:28" x14ac:dyDescent="0.15">
      <c r="AB720" s="1"/>
    </row>
    <row r="721" spans="28:28" x14ac:dyDescent="0.15">
      <c r="AB721" s="1"/>
    </row>
    <row r="722" spans="28:28" x14ac:dyDescent="0.15">
      <c r="AB722" s="1"/>
    </row>
    <row r="723" spans="28:28" x14ac:dyDescent="0.15">
      <c r="AB723" s="1"/>
    </row>
    <row r="724" spans="28:28" x14ac:dyDescent="0.15">
      <c r="AB724" s="1"/>
    </row>
    <row r="725" spans="28:28" x14ac:dyDescent="0.15">
      <c r="AB725" s="1"/>
    </row>
    <row r="726" spans="28:28" x14ac:dyDescent="0.15">
      <c r="AB726" s="1"/>
    </row>
    <row r="727" spans="28:28" x14ac:dyDescent="0.15">
      <c r="AB727" s="1"/>
    </row>
    <row r="728" spans="28:28" x14ac:dyDescent="0.15">
      <c r="AB728" s="1"/>
    </row>
    <row r="729" spans="28:28" x14ac:dyDescent="0.15">
      <c r="AB729" s="1"/>
    </row>
    <row r="730" spans="28:28" x14ac:dyDescent="0.15">
      <c r="AB730" s="1"/>
    </row>
    <row r="731" spans="28:28" x14ac:dyDescent="0.15">
      <c r="AB731" s="1"/>
    </row>
    <row r="732" spans="28:28" x14ac:dyDescent="0.15">
      <c r="AB732" s="1"/>
    </row>
    <row r="733" spans="28:28" x14ac:dyDescent="0.15">
      <c r="AB733" s="1"/>
    </row>
    <row r="734" spans="28:28" x14ac:dyDescent="0.15">
      <c r="AB734" s="1"/>
    </row>
    <row r="735" spans="28:28" x14ac:dyDescent="0.15">
      <c r="AB735" s="1"/>
    </row>
    <row r="736" spans="28:28" x14ac:dyDescent="0.15">
      <c r="AB736" s="1"/>
    </row>
    <row r="737" spans="28:28" x14ac:dyDescent="0.15">
      <c r="AB737" s="1"/>
    </row>
    <row r="738" spans="28:28" x14ac:dyDescent="0.15">
      <c r="AB738" s="1"/>
    </row>
    <row r="739" spans="28:28" x14ac:dyDescent="0.15">
      <c r="AB739" s="1"/>
    </row>
    <row r="740" spans="28:28" x14ac:dyDescent="0.15">
      <c r="AB740" s="1"/>
    </row>
    <row r="741" spans="28:28" x14ac:dyDescent="0.15">
      <c r="AB741" s="1"/>
    </row>
    <row r="742" spans="28:28" x14ac:dyDescent="0.15">
      <c r="AB742" s="1"/>
    </row>
    <row r="743" spans="28:28" x14ac:dyDescent="0.15">
      <c r="AB743" s="1"/>
    </row>
    <row r="744" spans="28:28" x14ac:dyDescent="0.15">
      <c r="AB744" s="1"/>
    </row>
    <row r="745" spans="28:28" x14ac:dyDescent="0.15">
      <c r="AB745" s="1"/>
    </row>
    <row r="746" spans="28:28" x14ac:dyDescent="0.15">
      <c r="AB746" s="1"/>
    </row>
    <row r="747" spans="28:28" x14ac:dyDescent="0.15">
      <c r="AB747" s="1"/>
    </row>
    <row r="748" spans="28:28" x14ac:dyDescent="0.15">
      <c r="AB748" s="1"/>
    </row>
    <row r="749" spans="28:28" x14ac:dyDescent="0.15">
      <c r="AB749" s="1"/>
    </row>
    <row r="750" spans="28:28" x14ac:dyDescent="0.15">
      <c r="AB750" s="1"/>
    </row>
    <row r="751" spans="28:28" x14ac:dyDescent="0.15">
      <c r="AB751" s="1"/>
    </row>
    <row r="752" spans="28:28" x14ac:dyDescent="0.15">
      <c r="AB752" s="1"/>
    </row>
    <row r="753" spans="28:28" x14ac:dyDescent="0.15">
      <c r="AB753" s="1"/>
    </row>
    <row r="754" spans="28:28" x14ac:dyDescent="0.15">
      <c r="AB754" s="1"/>
    </row>
    <row r="755" spans="28:28" x14ac:dyDescent="0.15">
      <c r="AB755" s="1"/>
    </row>
    <row r="756" spans="28:28" x14ac:dyDescent="0.15">
      <c r="AB756" s="1"/>
    </row>
    <row r="757" spans="28:28" x14ac:dyDescent="0.15">
      <c r="AB757" s="1"/>
    </row>
    <row r="758" spans="28:28" x14ac:dyDescent="0.15">
      <c r="AB758" s="1"/>
    </row>
    <row r="759" spans="28:28" x14ac:dyDescent="0.15">
      <c r="AB759" s="1"/>
    </row>
    <row r="760" spans="28:28" x14ac:dyDescent="0.15">
      <c r="AB760" s="1"/>
    </row>
    <row r="761" spans="28:28" x14ac:dyDescent="0.15">
      <c r="AB761" s="1"/>
    </row>
    <row r="762" spans="28:28" x14ac:dyDescent="0.15">
      <c r="AB762" s="1"/>
    </row>
    <row r="763" spans="28:28" x14ac:dyDescent="0.15">
      <c r="AB763" s="1"/>
    </row>
    <row r="764" spans="28:28" x14ac:dyDescent="0.15">
      <c r="AB764" s="1"/>
    </row>
    <row r="765" spans="28:28" x14ac:dyDescent="0.15">
      <c r="AB765" s="1"/>
    </row>
    <row r="766" spans="28:28" x14ac:dyDescent="0.15">
      <c r="AB766" s="1"/>
    </row>
    <row r="767" spans="28:28" x14ac:dyDescent="0.15">
      <c r="AB767" s="1"/>
    </row>
    <row r="768" spans="28:28" x14ac:dyDescent="0.15">
      <c r="AB768" s="1"/>
    </row>
    <row r="769" spans="28:28" x14ac:dyDescent="0.15">
      <c r="AB769" s="1"/>
    </row>
    <row r="770" spans="28:28" x14ac:dyDescent="0.15">
      <c r="AB770" s="1"/>
    </row>
    <row r="771" spans="28:28" x14ac:dyDescent="0.15">
      <c r="AB771" s="1"/>
    </row>
    <row r="772" spans="28:28" x14ac:dyDescent="0.15">
      <c r="AB772" s="1"/>
    </row>
    <row r="773" spans="28:28" x14ac:dyDescent="0.15">
      <c r="AB773" s="1"/>
    </row>
    <row r="774" spans="28:28" x14ac:dyDescent="0.15">
      <c r="AB774" s="1"/>
    </row>
    <row r="775" spans="28:28" x14ac:dyDescent="0.15">
      <c r="AB775" s="1"/>
    </row>
    <row r="776" spans="28:28" x14ac:dyDescent="0.15">
      <c r="AB776" s="1"/>
    </row>
    <row r="777" spans="28:28" x14ac:dyDescent="0.15">
      <c r="AB777" s="1"/>
    </row>
    <row r="778" spans="28:28" x14ac:dyDescent="0.15">
      <c r="AB778" s="1"/>
    </row>
    <row r="779" spans="28:28" x14ac:dyDescent="0.15">
      <c r="AB779" s="1"/>
    </row>
    <row r="780" spans="28:28" x14ac:dyDescent="0.15">
      <c r="AB780" s="1"/>
    </row>
    <row r="781" spans="28:28" x14ac:dyDescent="0.15">
      <c r="AB781" s="1"/>
    </row>
    <row r="782" spans="28:28" x14ac:dyDescent="0.15">
      <c r="AB782" s="1"/>
    </row>
    <row r="783" spans="28:28" x14ac:dyDescent="0.15">
      <c r="AB783" s="1"/>
    </row>
    <row r="784" spans="28:28" x14ac:dyDescent="0.15">
      <c r="AB784" s="1"/>
    </row>
    <row r="785" spans="28:28" x14ac:dyDescent="0.15">
      <c r="AB785" s="1"/>
    </row>
    <row r="786" spans="28:28" x14ac:dyDescent="0.15">
      <c r="AB786" s="1"/>
    </row>
    <row r="787" spans="28:28" x14ac:dyDescent="0.15">
      <c r="AB787" s="1"/>
    </row>
    <row r="788" spans="28:28" x14ac:dyDescent="0.15">
      <c r="AB788" s="1"/>
    </row>
    <row r="789" spans="28:28" x14ac:dyDescent="0.15">
      <c r="AB789" s="1"/>
    </row>
    <row r="790" spans="28:28" x14ac:dyDescent="0.15">
      <c r="AB790" s="1"/>
    </row>
    <row r="791" spans="28:28" x14ac:dyDescent="0.15">
      <c r="AB791" s="1"/>
    </row>
    <row r="792" spans="28:28" x14ac:dyDescent="0.15">
      <c r="AB792" s="1"/>
    </row>
    <row r="793" spans="28:28" x14ac:dyDescent="0.15">
      <c r="AB793" s="1"/>
    </row>
    <row r="794" spans="28:28" x14ac:dyDescent="0.15">
      <c r="AB794" s="1"/>
    </row>
    <row r="795" spans="28:28" x14ac:dyDescent="0.15">
      <c r="AB795" s="1"/>
    </row>
    <row r="796" spans="28:28" x14ac:dyDescent="0.15">
      <c r="AB796" s="1"/>
    </row>
    <row r="797" spans="28:28" x14ac:dyDescent="0.15">
      <c r="AB797" s="1"/>
    </row>
    <row r="798" spans="28:28" x14ac:dyDescent="0.15">
      <c r="AB798" s="1"/>
    </row>
    <row r="799" spans="28:28" x14ac:dyDescent="0.15">
      <c r="AB799" s="1"/>
    </row>
    <row r="800" spans="28:28" x14ac:dyDescent="0.15">
      <c r="AB800" s="1"/>
    </row>
    <row r="801" spans="28:28" x14ac:dyDescent="0.15">
      <c r="AB801" s="1"/>
    </row>
    <row r="802" spans="28:28" x14ac:dyDescent="0.15">
      <c r="AB802" s="1"/>
    </row>
    <row r="803" spans="28:28" x14ac:dyDescent="0.15">
      <c r="AB803" s="1"/>
    </row>
    <row r="804" spans="28:28" x14ac:dyDescent="0.15">
      <c r="AB804" s="1"/>
    </row>
    <row r="805" spans="28:28" x14ac:dyDescent="0.15">
      <c r="AB805" s="1"/>
    </row>
    <row r="806" spans="28:28" x14ac:dyDescent="0.15">
      <c r="AB806" s="1"/>
    </row>
    <row r="807" spans="28:28" x14ac:dyDescent="0.15">
      <c r="AB807" s="1"/>
    </row>
    <row r="808" spans="28:28" x14ac:dyDescent="0.15">
      <c r="AB808" s="1"/>
    </row>
    <row r="809" spans="28:28" x14ac:dyDescent="0.15">
      <c r="AB809" s="1"/>
    </row>
    <row r="810" spans="28:28" x14ac:dyDescent="0.15">
      <c r="AB810" s="1"/>
    </row>
    <row r="811" spans="28:28" x14ac:dyDescent="0.15">
      <c r="AB811" s="1"/>
    </row>
    <row r="812" spans="28:28" x14ac:dyDescent="0.15">
      <c r="AB812" s="1"/>
    </row>
    <row r="813" spans="28:28" x14ac:dyDescent="0.15">
      <c r="AB813" s="1"/>
    </row>
    <row r="814" spans="28:28" x14ac:dyDescent="0.15">
      <c r="AB814" s="1"/>
    </row>
    <row r="815" spans="28:28" x14ac:dyDescent="0.15">
      <c r="AB815" s="1"/>
    </row>
    <row r="816" spans="28:28" x14ac:dyDescent="0.15">
      <c r="AB816" s="1"/>
    </row>
    <row r="817" spans="28:28" x14ac:dyDescent="0.15">
      <c r="AB817" s="1"/>
    </row>
    <row r="818" spans="28:28" x14ac:dyDescent="0.15">
      <c r="AB818" s="1"/>
    </row>
    <row r="819" spans="28:28" x14ac:dyDescent="0.15">
      <c r="AB819" s="1"/>
    </row>
    <row r="820" spans="28:28" x14ac:dyDescent="0.15">
      <c r="AB820" s="1"/>
    </row>
    <row r="821" spans="28:28" x14ac:dyDescent="0.15">
      <c r="AB821" s="1"/>
    </row>
    <row r="822" spans="28:28" x14ac:dyDescent="0.15">
      <c r="AB822" s="1"/>
    </row>
    <row r="823" spans="28:28" x14ac:dyDescent="0.15">
      <c r="AB823" s="1"/>
    </row>
    <row r="824" spans="28:28" x14ac:dyDescent="0.15">
      <c r="AB824" s="1"/>
    </row>
    <row r="825" spans="28:28" x14ac:dyDescent="0.15">
      <c r="AB825" s="1"/>
    </row>
    <row r="826" spans="28:28" x14ac:dyDescent="0.15">
      <c r="AB826" s="1"/>
    </row>
    <row r="827" spans="28:28" x14ac:dyDescent="0.15">
      <c r="AB827" s="1"/>
    </row>
    <row r="828" spans="28:28" x14ac:dyDescent="0.15">
      <c r="AB828" s="1"/>
    </row>
    <row r="829" spans="28:28" x14ac:dyDescent="0.15">
      <c r="AB829" s="1"/>
    </row>
    <row r="830" spans="28:28" x14ac:dyDescent="0.15">
      <c r="AB830" s="1"/>
    </row>
    <row r="831" spans="28:28" x14ac:dyDescent="0.15">
      <c r="AB831" s="1"/>
    </row>
    <row r="832" spans="28:28" x14ac:dyDescent="0.15">
      <c r="AB832" s="1"/>
    </row>
    <row r="833" spans="28:28" x14ac:dyDescent="0.15">
      <c r="AB833" s="1"/>
    </row>
    <row r="834" spans="28:28" x14ac:dyDescent="0.15">
      <c r="AB834" s="1"/>
    </row>
    <row r="835" spans="28:28" x14ac:dyDescent="0.15">
      <c r="AB835" s="1"/>
    </row>
    <row r="836" spans="28:28" x14ac:dyDescent="0.15">
      <c r="AB836" s="1"/>
    </row>
    <row r="837" spans="28:28" x14ac:dyDescent="0.15">
      <c r="AB837" s="1"/>
    </row>
    <row r="838" spans="28:28" x14ac:dyDescent="0.15">
      <c r="AB838" s="1"/>
    </row>
    <row r="839" spans="28:28" x14ac:dyDescent="0.15">
      <c r="AB839" s="1"/>
    </row>
    <row r="840" spans="28:28" x14ac:dyDescent="0.15">
      <c r="AB840" s="1"/>
    </row>
    <row r="841" spans="28:28" x14ac:dyDescent="0.15">
      <c r="AB841" s="1"/>
    </row>
    <row r="842" spans="28:28" x14ac:dyDescent="0.15">
      <c r="AB842" s="1"/>
    </row>
    <row r="843" spans="28:28" x14ac:dyDescent="0.15">
      <c r="AB843" s="1"/>
    </row>
    <row r="844" spans="28:28" x14ac:dyDescent="0.15">
      <c r="AB844" s="1"/>
    </row>
    <row r="845" spans="28:28" x14ac:dyDescent="0.15">
      <c r="AB845" s="1"/>
    </row>
    <row r="846" spans="28:28" x14ac:dyDescent="0.15">
      <c r="AB846" s="1"/>
    </row>
    <row r="847" spans="28:28" x14ac:dyDescent="0.15">
      <c r="AB847" s="1"/>
    </row>
    <row r="848" spans="28:28" x14ac:dyDescent="0.15">
      <c r="AB848" s="1"/>
    </row>
    <row r="849" spans="28:28" x14ac:dyDescent="0.15">
      <c r="AB849" s="1"/>
    </row>
    <row r="850" spans="28:28" x14ac:dyDescent="0.15">
      <c r="AB850" s="1"/>
    </row>
    <row r="851" spans="28:28" x14ac:dyDescent="0.15">
      <c r="AB851" s="1"/>
    </row>
    <row r="852" spans="28:28" x14ac:dyDescent="0.15">
      <c r="AB852" s="1"/>
    </row>
    <row r="853" spans="28:28" x14ac:dyDescent="0.15">
      <c r="AB853" s="1"/>
    </row>
    <row r="854" spans="28:28" x14ac:dyDescent="0.15">
      <c r="AB854" s="1"/>
    </row>
    <row r="855" spans="28:28" x14ac:dyDescent="0.15">
      <c r="AB855" s="1"/>
    </row>
    <row r="856" spans="28:28" x14ac:dyDescent="0.15">
      <c r="AB856" s="1"/>
    </row>
    <row r="857" spans="28:28" x14ac:dyDescent="0.15">
      <c r="AB857" s="1"/>
    </row>
    <row r="858" spans="28:28" x14ac:dyDescent="0.15">
      <c r="AB858" s="1"/>
    </row>
    <row r="859" spans="28:28" x14ac:dyDescent="0.15">
      <c r="AB859" s="1"/>
    </row>
    <row r="860" spans="28:28" x14ac:dyDescent="0.15">
      <c r="AB860" s="1"/>
    </row>
    <row r="861" spans="28:28" x14ac:dyDescent="0.15">
      <c r="AB861" s="1"/>
    </row>
    <row r="862" spans="28:28" x14ac:dyDescent="0.15">
      <c r="AB862" s="1"/>
    </row>
    <row r="863" spans="28:28" x14ac:dyDescent="0.15">
      <c r="AB863" s="1"/>
    </row>
    <row r="864" spans="28:28" x14ac:dyDescent="0.15">
      <c r="AB864" s="1"/>
    </row>
    <row r="865" spans="28:28" x14ac:dyDescent="0.15">
      <c r="AB865" s="1"/>
    </row>
    <row r="866" spans="28:28" x14ac:dyDescent="0.15">
      <c r="AB866" s="1"/>
    </row>
    <row r="867" spans="28:28" x14ac:dyDescent="0.15">
      <c r="AB867" s="1"/>
    </row>
    <row r="868" spans="28:28" x14ac:dyDescent="0.15">
      <c r="AB868" s="1"/>
    </row>
    <row r="869" spans="28:28" x14ac:dyDescent="0.15">
      <c r="AB869" s="1"/>
    </row>
    <row r="870" spans="28:28" x14ac:dyDescent="0.15">
      <c r="AB870" s="1"/>
    </row>
    <row r="871" spans="28:28" x14ac:dyDescent="0.15">
      <c r="AB871" s="1"/>
    </row>
    <row r="872" spans="28:28" x14ac:dyDescent="0.15">
      <c r="AB872" s="1"/>
    </row>
    <row r="873" spans="28:28" x14ac:dyDescent="0.15">
      <c r="AB873" s="1"/>
    </row>
    <row r="874" spans="28:28" x14ac:dyDescent="0.15">
      <c r="AB874" s="1"/>
    </row>
    <row r="875" spans="28:28" x14ac:dyDescent="0.15">
      <c r="AB875" s="1"/>
    </row>
    <row r="876" spans="28:28" x14ac:dyDescent="0.15">
      <c r="AB876" s="1"/>
    </row>
    <row r="877" spans="28:28" x14ac:dyDescent="0.15">
      <c r="AB877" s="1"/>
    </row>
    <row r="878" spans="28:28" x14ac:dyDescent="0.15">
      <c r="AB878" s="1"/>
    </row>
    <row r="879" spans="28:28" x14ac:dyDescent="0.15">
      <c r="AB879" s="1"/>
    </row>
    <row r="880" spans="28:28" x14ac:dyDescent="0.15">
      <c r="AB880" s="1"/>
    </row>
    <row r="881" spans="28:28" x14ac:dyDescent="0.15">
      <c r="AB881" s="1"/>
    </row>
    <row r="882" spans="28:28" x14ac:dyDescent="0.15">
      <c r="AB882" s="1"/>
    </row>
    <row r="883" spans="28:28" x14ac:dyDescent="0.15">
      <c r="AB883" s="1"/>
    </row>
    <row r="884" spans="28:28" x14ac:dyDescent="0.15">
      <c r="AB884" s="1"/>
    </row>
    <row r="885" spans="28:28" x14ac:dyDescent="0.15">
      <c r="AB885" s="1"/>
    </row>
    <row r="886" spans="28:28" x14ac:dyDescent="0.15">
      <c r="AB886" s="1"/>
    </row>
    <row r="887" spans="28:28" x14ac:dyDescent="0.15">
      <c r="AB887" s="1"/>
    </row>
    <row r="888" spans="28:28" x14ac:dyDescent="0.15">
      <c r="AB888" s="1"/>
    </row>
    <row r="889" spans="28:28" x14ac:dyDescent="0.15">
      <c r="AB889" s="1"/>
    </row>
    <row r="890" spans="28:28" x14ac:dyDescent="0.15">
      <c r="AB890" s="1"/>
    </row>
    <row r="891" spans="28:28" x14ac:dyDescent="0.15">
      <c r="AB891" s="1"/>
    </row>
    <row r="892" spans="28:28" x14ac:dyDescent="0.15">
      <c r="AB892" s="1"/>
    </row>
    <row r="893" spans="28:28" x14ac:dyDescent="0.15">
      <c r="AB893" s="1"/>
    </row>
    <row r="894" spans="28:28" x14ac:dyDescent="0.15">
      <c r="AB894" s="1"/>
    </row>
    <row r="895" spans="28:28" x14ac:dyDescent="0.15">
      <c r="AB895" s="1"/>
    </row>
    <row r="896" spans="28:28" x14ac:dyDescent="0.15">
      <c r="AB896" s="1"/>
    </row>
    <row r="897" spans="28:28" x14ac:dyDescent="0.15">
      <c r="AB897" s="1"/>
    </row>
    <row r="898" spans="28:28" x14ac:dyDescent="0.15">
      <c r="AB898" s="1"/>
    </row>
    <row r="899" spans="28:28" x14ac:dyDescent="0.15">
      <c r="AB899" s="1"/>
    </row>
    <row r="900" spans="28:28" x14ac:dyDescent="0.15">
      <c r="AB900" s="1"/>
    </row>
    <row r="901" spans="28:28" x14ac:dyDescent="0.15">
      <c r="AB901" s="1"/>
    </row>
    <row r="902" spans="28:28" x14ac:dyDescent="0.15">
      <c r="AB902" s="1"/>
    </row>
    <row r="903" spans="28:28" x14ac:dyDescent="0.15">
      <c r="AB903" s="1"/>
    </row>
    <row r="904" spans="28:28" x14ac:dyDescent="0.15">
      <c r="AB904" s="1"/>
    </row>
    <row r="905" spans="28:28" x14ac:dyDescent="0.15">
      <c r="AB905" s="1"/>
    </row>
    <row r="906" spans="28:28" x14ac:dyDescent="0.15">
      <c r="AB906" s="1"/>
    </row>
    <row r="907" spans="28:28" x14ac:dyDescent="0.15">
      <c r="AB907" s="1"/>
    </row>
    <row r="908" spans="28:28" x14ac:dyDescent="0.15">
      <c r="AB908" s="1"/>
    </row>
    <row r="909" spans="28:28" x14ac:dyDescent="0.15">
      <c r="AB909" s="1"/>
    </row>
    <row r="910" spans="28:28" x14ac:dyDescent="0.15">
      <c r="AB910" s="1"/>
    </row>
    <row r="911" spans="28:28" x14ac:dyDescent="0.15">
      <c r="AB911" s="1"/>
    </row>
    <row r="912" spans="28:28" x14ac:dyDescent="0.15">
      <c r="AB912" s="1"/>
    </row>
    <row r="913" spans="28:28" x14ac:dyDescent="0.15">
      <c r="AB913" s="1"/>
    </row>
    <row r="914" spans="28:28" x14ac:dyDescent="0.15">
      <c r="AB914" s="1"/>
    </row>
    <row r="915" spans="28:28" x14ac:dyDescent="0.15">
      <c r="AB915" s="1"/>
    </row>
    <row r="916" spans="28:28" x14ac:dyDescent="0.15">
      <c r="AB916" s="1"/>
    </row>
    <row r="917" spans="28:28" x14ac:dyDescent="0.15">
      <c r="AB917" s="1"/>
    </row>
    <row r="918" spans="28:28" x14ac:dyDescent="0.15">
      <c r="AB918" s="1"/>
    </row>
    <row r="919" spans="28:28" x14ac:dyDescent="0.15">
      <c r="AB919" s="1"/>
    </row>
    <row r="920" spans="28:28" x14ac:dyDescent="0.15">
      <c r="AB920" s="1"/>
    </row>
    <row r="921" spans="28:28" x14ac:dyDescent="0.15">
      <c r="AB921" s="1"/>
    </row>
    <row r="922" spans="28:28" x14ac:dyDescent="0.15">
      <c r="AB922" s="1"/>
    </row>
    <row r="923" spans="28:28" x14ac:dyDescent="0.15">
      <c r="AB923" s="1"/>
    </row>
    <row r="924" spans="28:28" x14ac:dyDescent="0.15">
      <c r="AB924" s="1"/>
    </row>
    <row r="925" spans="28:28" x14ac:dyDescent="0.15">
      <c r="AB925" s="1"/>
    </row>
    <row r="926" spans="28:28" x14ac:dyDescent="0.15">
      <c r="AB926" s="1"/>
    </row>
    <row r="927" spans="28:28" x14ac:dyDescent="0.15">
      <c r="AB927" s="1"/>
    </row>
    <row r="928" spans="28:28" x14ac:dyDescent="0.15">
      <c r="AB928" s="1"/>
    </row>
    <row r="929" spans="28:28" x14ac:dyDescent="0.15">
      <c r="AB929" s="1"/>
    </row>
    <row r="930" spans="28:28" x14ac:dyDescent="0.15">
      <c r="AB930" s="1"/>
    </row>
    <row r="931" spans="28:28" x14ac:dyDescent="0.15">
      <c r="AB931" s="1"/>
    </row>
    <row r="932" spans="28:28" x14ac:dyDescent="0.15">
      <c r="AB932" s="1"/>
    </row>
    <row r="933" spans="28:28" x14ac:dyDescent="0.15">
      <c r="AB933" s="1"/>
    </row>
    <row r="934" spans="28:28" x14ac:dyDescent="0.15">
      <c r="AB934" s="1"/>
    </row>
    <row r="935" spans="28:28" x14ac:dyDescent="0.15">
      <c r="AB935" s="1"/>
    </row>
    <row r="936" spans="28:28" x14ac:dyDescent="0.15">
      <c r="AB936" s="1"/>
    </row>
    <row r="937" spans="28:28" x14ac:dyDescent="0.15">
      <c r="AB937" s="1"/>
    </row>
    <row r="938" spans="28:28" x14ac:dyDescent="0.15">
      <c r="AB938" s="1"/>
    </row>
    <row r="939" spans="28:28" x14ac:dyDescent="0.15">
      <c r="AB939" s="1"/>
    </row>
    <row r="940" spans="28:28" x14ac:dyDescent="0.15">
      <c r="AB940" s="1"/>
    </row>
    <row r="941" spans="28:28" x14ac:dyDescent="0.15">
      <c r="AB941" s="1"/>
    </row>
    <row r="942" spans="28:28" x14ac:dyDescent="0.15">
      <c r="AB942" s="1"/>
    </row>
    <row r="943" spans="28:28" x14ac:dyDescent="0.15">
      <c r="AB943" s="1"/>
    </row>
    <row r="944" spans="28:28" x14ac:dyDescent="0.15">
      <c r="AB944" s="1"/>
    </row>
    <row r="945" spans="28:28" x14ac:dyDescent="0.15">
      <c r="AB945" s="1"/>
    </row>
    <row r="946" spans="28:28" x14ac:dyDescent="0.15">
      <c r="AB946" s="1"/>
    </row>
    <row r="947" spans="28:28" x14ac:dyDescent="0.15">
      <c r="AB947" s="1"/>
    </row>
    <row r="948" spans="28:28" x14ac:dyDescent="0.15">
      <c r="AB948" s="1"/>
    </row>
    <row r="949" spans="28:28" x14ac:dyDescent="0.15">
      <c r="AB949" s="1"/>
    </row>
    <row r="950" spans="28:28" x14ac:dyDescent="0.15">
      <c r="AB950" s="1"/>
    </row>
    <row r="951" spans="28:28" x14ac:dyDescent="0.15">
      <c r="AB951" s="1"/>
    </row>
    <row r="952" spans="28:28" x14ac:dyDescent="0.15">
      <c r="AB952" s="1"/>
    </row>
    <row r="953" spans="28:28" x14ac:dyDescent="0.15">
      <c r="AB953" s="1"/>
    </row>
    <row r="954" spans="28:28" x14ac:dyDescent="0.15">
      <c r="AB954" s="1"/>
    </row>
    <row r="955" spans="28:28" x14ac:dyDescent="0.15">
      <c r="AB955" s="1"/>
    </row>
    <row r="956" spans="28:28" x14ac:dyDescent="0.15">
      <c r="AB956" s="1"/>
    </row>
    <row r="957" spans="28:28" x14ac:dyDescent="0.15">
      <c r="AB957" s="1"/>
    </row>
    <row r="958" spans="28:28" x14ac:dyDescent="0.15">
      <c r="AB958" s="1"/>
    </row>
    <row r="959" spans="28:28" x14ac:dyDescent="0.15">
      <c r="AB959" s="1"/>
    </row>
    <row r="960" spans="28:28" x14ac:dyDescent="0.15">
      <c r="AB960" s="1"/>
    </row>
    <row r="961" spans="28:28" x14ac:dyDescent="0.15">
      <c r="AB961" s="1"/>
    </row>
    <row r="962" spans="28:28" x14ac:dyDescent="0.15">
      <c r="AB962" s="1"/>
    </row>
    <row r="963" spans="28:28" x14ac:dyDescent="0.15">
      <c r="AB963" s="1"/>
    </row>
    <row r="964" spans="28:28" x14ac:dyDescent="0.15">
      <c r="AB964" s="1"/>
    </row>
    <row r="965" spans="28:28" x14ac:dyDescent="0.15">
      <c r="AB965" s="1"/>
    </row>
    <row r="966" spans="28:28" x14ac:dyDescent="0.15">
      <c r="AB966" s="1"/>
    </row>
    <row r="967" spans="28:28" x14ac:dyDescent="0.15">
      <c r="AB967" s="1"/>
    </row>
    <row r="968" spans="28:28" x14ac:dyDescent="0.15">
      <c r="AB968" s="1"/>
    </row>
    <row r="969" spans="28:28" x14ac:dyDescent="0.15">
      <c r="AB969" s="1"/>
    </row>
    <row r="970" spans="28:28" x14ac:dyDescent="0.15">
      <c r="AB970" s="1"/>
    </row>
    <row r="971" spans="28:28" x14ac:dyDescent="0.15">
      <c r="AB971" s="1"/>
    </row>
    <row r="972" spans="28:28" x14ac:dyDescent="0.15">
      <c r="AB972" s="1"/>
    </row>
    <row r="973" spans="28:28" x14ac:dyDescent="0.15">
      <c r="AB973" s="1"/>
    </row>
    <row r="974" spans="28:28" x14ac:dyDescent="0.15">
      <c r="AB974" s="1"/>
    </row>
    <row r="975" spans="28:28" x14ac:dyDescent="0.15">
      <c r="AB975" s="1"/>
    </row>
    <row r="976" spans="28:28" x14ac:dyDescent="0.15">
      <c r="AB976" s="1"/>
    </row>
    <row r="977" spans="28:28" x14ac:dyDescent="0.15">
      <c r="AB977" s="1"/>
    </row>
    <row r="978" spans="28:28" x14ac:dyDescent="0.15">
      <c r="AB978" s="1"/>
    </row>
    <row r="979" spans="28:28" x14ac:dyDescent="0.15">
      <c r="AB979" s="1"/>
    </row>
    <row r="980" spans="28:28" x14ac:dyDescent="0.15">
      <c r="AB980" s="1"/>
    </row>
    <row r="981" spans="28:28" x14ac:dyDescent="0.15">
      <c r="AB981" s="1"/>
    </row>
    <row r="982" spans="28:28" x14ac:dyDescent="0.15">
      <c r="AB982" s="1"/>
    </row>
    <row r="983" spans="28:28" x14ac:dyDescent="0.15">
      <c r="AB983" s="1"/>
    </row>
    <row r="984" spans="28:28" x14ac:dyDescent="0.15">
      <c r="AB984" s="1"/>
    </row>
    <row r="985" spans="28:28" x14ac:dyDescent="0.15">
      <c r="AB985" s="1"/>
    </row>
    <row r="986" spans="28:28" x14ac:dyDescent="0.15">
      <c r="AB986" s="1"/>
    </row>
    <row r="987" spans="28:28" x14ac:dyDescent="0.15">
      <c r="AB987" s="1"/>
    </row>
    <row r="988" spans="28:28" x14ac:dyDescent="0.15">
      <c r="AB988" s="1"/>
    </row>
    <row r="989" spans="28:28" x14ac:dyDescent="0.15">
      <c r="AB989" s="1"/>
    </row>
  </sheetData>
  <sheetProtection algorithmName="SHA-512" hashValue="a85GLWgcAilu5YpYAVqydjo2G1TfSgSLzTq5fcOVsrzQqpxrAhuzqjgT3rZn+gVn06udQXwnY2Pvq9rmEfER8Q==" saltValue="BWT903I8ZovU88uOTveHxw==" spinCount="100000" sheet="1" objects="1" scenarios="1"/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dcterms:created xsi:type="dcterms:W3CDTF">2017-02-09T14:20:45Z</dcterms:created>
  <dcterms:modified xsi:type="dcterms:W3CDTF">2021-01-30T20:15:09Z</dcterms:modified>
</cp:coreProperties>
</file>